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showInkAnnotation="0" updateLinks="never"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golinelli_f\Documents\Moduli rendicontazione\"/>
    </mc:Choice>
  </mc:AlternateContent>
  <bookViews>
    <workbookView xWindow="0" yWindow="0" windowWidth="19200" windowHeight="7950"/>
  </bookViews>
  <sheets>
    <sheet name="1 FRONTESPIZIO" sheetId="1" r:id="rId1"/>
    <sheet name="2 COSTO DEL PERSONALE" sheetId="5" r:id="rId2"/>
    <sheet name="3 TRASFERTE" sheetId="7" r:id="rId3"/>
    <sheet name="4 MATERIALE CONSUMABILE" sheetId="8" r:id="rId4"/>
    <sheet name="5 SPESE PER MAT DUREVOLE" sheetId="16" r:id="rId5"/>
    <sheet name="6 PROTOTIPI" sheetId="10" r:id="rId6"/>
    <sheet name="7 COLL CONSUL ALTRI" sheetId="11" r:id="rId7"/>
    <sheet name="8 FORMAZIONE" sheetId="12" r:id="rId8"/>
    <sheet name="9 SCHEDA INTERMEDIA SINGOLO" sheetId="6" r:id="rId9"/>
    <sheet name="10 SCHEDA INTERMEDIA II SINGOLO" sheetId="17" r:id="rId10"/>
    <sheet name="11 SCHEDA SALDO SINGOLO" sheetId="18" r:id="rId11"/>
    <sheet name="12 SCHEDA RIEPILOGO PIANO" sheetId="19" r:id="rId12"/>
  </sheets>
  <externalReferences>
    <externalReference r:id="rId13"/>
    <externalReference r:id="rId14"/>
  </externalReferences>
  <definedNames>
    <definedName name="_xlnm.Print_Area" localSheetId="0">'1 FRONTESPIZIO'!$A$1:$I$31</definedName>
    <definedName name="_xlnm.Print_Area" localSheetId="9">'10 SCHEDA INTERMEDIA II SINGOLO'!$A$1:$G$30</definedName>
    <definedName name="_xlnm.Print_Area" localSheetId="10">'11 SCHEDA SALDO SINGOLO'!$A$1:$H$30</definedName>
    <definedName name="_xlnm.Print_Area" localSheetId="11">'12 SCHEDA RIEPILOGO PIANO'!$A$1:$H$32</definedName>
    <definedName name="_xlnm.Print_Area" localSheetId="1">'2 COSTO DEL PERSONALE'!$A$1:$U$28</definedName>
    <definedName name="_xlnm.Print_Area" localSheetId="2">'3 TRASFERTE'!$A$1:$K$41</definedName>
    <definedName name="_xlnm.Print_Area" localSheetId="3">'4 MATERIALE CONSUMABILE'!$A$1:$J$35</definedName>
    <definedName name="_xlnm.Print_Area" localSheetId="4">'5 SPESE PER MAT DUREVOLE'!$A$1:$M$61</definedName>
    <definedName name="_xlnm.Print_Area" localSheetId="5">'6 PROTOTIPI'!$A$1:$J$34</definedName>
    <definedName name="_xlnm.Print_Area" localSheetId="6">'7 COLL CONSUL ALTRI'!$A$1:$J$34</definedName>
    <definedName name="_xlnm.Print_Area" localSheetId="7">'8 FORMAZIONE'!$A$1:$G$23</definedName>
    <definedName name="_xlnm.Print_Area" localSheetId="8">'9 SCHEDA INTERMEDIA SINGOLO'!$A$1:$G$31</definedName>
    <definedName name="RENDICONTAZIONE">'5 SPESE PER MAT DUREVOLE'!#REF!</definedName>
    <definedName name="RENDICONTAZIONE16">'5 SPESE PER MAT DUREVOLE'!$O$20:$O$23</definedName>
    <definedName name="RENDICONTAZIONE2">'5 SPESE PER MAT DUREVOLE'!#REF!</definedName>
    <definedName name="s">'[1]Calcolo ammortamento'!$A$45:$A$47</definedName>
    <definedName name="TIPO_REND">'[2]Calcolo ammortamento'!$A$45:$A$47</definedName>
  </definedNames>
  <calcPr calcId="171027"/>
</workbook>
</file>

<file path=xl/calcChain.xml><?xml version="1.0" encoding="utf-8"?>
<calcChain xmlns="http://schemas.openxmlformats.org/spreadsheetml/2006/main">
  <c r="F21" i="12" l="1"/>
  <c r="C13" i="18"/>
  <c r="B12" i="17"/>
  <c r="B13" i="17"/>
  <c r="B14" i="17"/>
  <c r="B15" i="17"/>
  <c r="B11" i="17"/>
  <c r="B9" i="17"/>
  <c r="B8" i="17"/>
  <c r="D17" i="19"/>
  <c r="C17" i="19"/>
  <c r="F16" i="19"/>
  <c r="E16" i="19"/>
  <c r="G16" i="19"/>
  <c r="D16" i="19"/>
  <c r="C16" i="19"/>
  <c r="B16" i="19"/>
  <c r="F10" i="19"/>
  <c r="D10" i="19"/>
  <c r="C10" i="19"/>
  <c r="B10" i="19"/>
  <c r="B17" i="19"/>
  <c r="D16" i="18"/>
  <c r="D10" i="18"/>
  <c r="D17" i="18"/>
  <c r="C16" i="17"/>
  <c r="C10" i="17"/>
  <c r="E14" i="6"/>
  <c r="E8" i="6"/>
  <c r="K35" i="16"/>
  <c r="D14" i="6"/>
  <c r="F17" i="19"/>
  <c r="E15" i="6"/>
  <c r="C17" i="17"/>
  <c r="F14" i="6"/>
  <c r="F9" i="18"/>
  <c r="F11" i="18"/>
  <c r="F12" i="18"/>
  <c r="F13" i="18"/>
  <c r="F14" i="18"/>
  <c r="F15" i="18"/>
  <c r="F8" i="18"/>
  <c r="F10" i="18"/>
  <c r="E9" i="17"/>
  <c r="E11" i="17"/>
  <c r="E12" i="17"/>
  <c r="E13" i="17"/>
  <c r="E14" i="17"/>
  <c r="E15" i="17"/>
  <c r="E8" i="17"/>
  <c r="E10" i="17"/>
  <c r="H13" i="16"/>
  <c r="I13" i="16"/>
  <c r="K13" i="16"/>
  <c r="H14" i="16"/>
  <c r="I14" i="16"/>
  <c r="K14" i="16"/>
  <c r="H15" i="16"/>
  <c r="I15" i="16"/>
  <c r="K15" i="16"/>
  <c r="H16" i="16"/>
  <c r="I16" i="16"/>
  <c r="K16" i="16"/>
  <c r="H17" i="16"/>
  <c r="H18" i="16"/>
  <c r="I18" i="16"/>
  <c r="K18" i="16"/>
  <c r="H19" i="16"/>
  <c r="I19" i="16"/>
  <c r="K19" i="16"/>
  <c r="H20" i="16"/>
  <c r="I20" i="16"/>
  <c r="K20" i="16"/>
  <c r="H21" i="16"/>
  <c r="I21" i="16"/>
  <c r="K21" i="16"/>
  <c r="H22" i="16"/>
  <c r="I22" i="16"/>
  <c r="K22" i="16"/>
  <c r="H23" i="16"/>
  <c r="I23" i="16"/>
  <c r="K23" i="16"/>
  <c r="H24" i="16"/>
  <c r="I24" i="16"/>
  <c r="K24" i="16"/>
  <c r="H25" i="16"/>
  <c r="I25" i="16"/>
  <c r="K25" i="16"/>
  <c r="H26" i="16"/>
  <c r="I26" i="16"/>
  <c r="K26" i="16"/>
  <c r="H27" i="16"/>
  <c r="I27" i="16"/>
  <c r="K27" i="16"/>
  <c r="H28" i="16"/>
  <c r="I28" i="16"/>
  <c r="K28" i="16"/>
  <c r="H29" i="16"/>
  <c r="I29" i="16"/>
  <c r="K29" i="16"/>
  <c r="H30" i="16"/>
  <c r="I30" i="16"/>
  <c r="K30" i="16"/>
  <c r="H31" i="16"/>
  <c r="I31" i="16"/>
  <c r="K31" i="16"/>
  <c r="H32" i="16"/>
  <c r="I32" i="16"/>
  <c r="K32" i="16"/>
  <c r="H33" i="16"/>
  <c r="I33" i="16"/>
  <c r="K33" i="16"/>
  <c r="F4" i="19"/>
  <c r="E15" i="19"/>
  <c r="G15" i="19"/>
  <c r="E14" i="19"/>
  <c r="G14" i="19"/>
  <c r="E13" i="19"/>
  <c r="G13" i="19"/>
  <c r="E12" i="19"/>
  <c r="G12" i="19"/>
  <c r="E11" i="19"/>
  <c r="G11" i="19"/>
  <c r="E9" i="19"/>
  <c r="G9" i="19"/>
  <c r="B4" i="19"/>
  <c r="C9" i="18"/>
  <c r="C11" i="18"/>
  <c r="C12" i="18"/>
  <c r="C14" i="18"/>
  <c r="C15" i="18"/>
  <c r="C8" i="18"/>
  <c r="F4" i="18"/>
  <c r="B4" i="18"/>
  <c r="E4" i="17"/>
  <c r="B4" i="17"/>
  <c r="H12" i="16"/>
  <c r="I12" i="16"/>
  <c r="K12" i="16"/>
  <c r="F2" i="16"/>
  <c r="B2" i="16"/>
  <c r="I17" i="16"/>
  <c r="K17" i="16"/>
  <c r="A6" i="16"/>
  <c r="H2" i="10"/>
  <c r="H2" i="11"/>
  <c r="H2" i="8"/>
  <c r="C10" i="18"/>
  <c r="E16" i="17"/>
  <c r="E17" i="17"/>
  <c r="F16" i="18"/>
  <c r="F17" i="18"/>
  <c r="C16" i="18"/>
  <c r="C17" i="18"/>
  <c r="E8" i="19"/>
  <c r="I2" i="5"/>
  <c r="I30" i="11"/>
  <c r="H30" i="11"/>
  <c r="G33" i="11"/>
  <c r="H30" i="8"/>
  <c r="F2" i="12"/>
  <c r="D2" i="12"/>
  <c r="D2" i="11"/>
  <c r="D2" i="10"/>
  <c r="D2" i="8"/>
  <c r="H2" i="7"/>
  <c r="D2" i="7"/>
  <c r="T13" i="5"/>
  <c r="G13" i="5"/>
  <c r="T12" i="5"/>
  <c r="G12" i="5"/>
  <c r="T11" i="5"/>
  <c r="G11" i="5"/>
  <c r="T10" i="5"/>
  <c r="G10" i="5"/>
  <c r="T9" i="5"/>
  <c r="G9" i="5"/>
  <c r="T8" i="5"/>
  <c r="G8" i="5"/>
  <c r="D3" i="6"/>
  <c r="B3" i="6"/>
  <c r="H22" i="5"/>
  <c r="I22" i="5"/>
  <c r="J22" i="5"/>
  <c r="K22" i="5"/>
  <c r="L22" i="5"/>
  <c r="M22" i="5"/>
  <c r="N22" i="5"/>
  <c r="O22" i="5"/>
  <c r="P22" i="5"/>
  <c r="Q22" i="5"/>
  <c r="R22" i="5"/>
  <c r="S22" i="5"/>
  <c r="J31" i="7"/>
  <c r="D2" i="5"/>
  <c r="T21" i="5"/>
  <c r="G21" i="5"/>
  <c r="T20" i="5"/>
  <c r="G20" i="5"/>
  <c r="T19" i="5"/>
  <c r="G19" i="5"/>
  <c r="T18" i="5"/>
  <c r="G18" i="5"/>
  <c r="T17" i="5"/>
  <c r="G17" i="5"/>
  <c r="T16" i="5"/>
  <c r="G16" i="5"/>
  <c r="T15" i="5"/>
  <c r="G15" i="5"/>
  <c r="T14" i="5"/>
  <c r="G14" i="5"/>
  <c r="T7" i="5"/>
  <c r="G7" i="5"/>
  <c r="G8" i="19"/>
  <c r="E10" i="19"/>
  <c r="F13" i="6"/>
  <c r="D15" i="17"/>
  <c r="F15" i="17"/>
  <c r="B15" i="18"/>
  <c r="F12" i="6"/>
  <c r="B14" i="18"/>
  <c r="E14" i="18"/>
  <c r="G14" i="18"/>
  <c r="D14" i="17"/>
  <c r="F14" i="17"/>
  <c r="F10" i="6"/>
  <c r="B12" i="18"/>
  <c r="D33" i="8"/>
  <c r="I30" i="10"/>
  <c r="H30" i="10"/>
  <c r="G33" i="10"/>
  <c r="I30" i="8"/>
  <c r="G24" i="5"/>
  <c r="T22" i="5"/>
  <c r="I31" i="7"/>
  <c r="D34" i="7"/>
  <c r="E17" i="19"/>
  <c r="G17" i="19"/>
  <c r="G10" i="19"/>
  <c r="D12" i="17"/>
  <c r="F12" i="17"/>
  <c r="D8" i="6"/>
  <c r="F7" i="6"/>
  <c r="B9" i="18"/>
  <c r="E9" i="18"/>
  <c r="G9" i="18"/>
  <c r="D9" i="17"/>
  <c r="F9" i="17"/>
  <c r="F6" i="6"/>
  <c r="B8" i="18"/>
  <c r="B10" i="18"/>
  <c r="F11" i="6"/>
  <c r="D13" i="17"/>
  <c r="B13" i="18"/>
  <c r="E13" i="18"/>
  <c r="F9" i="6"/>
  <c r="D11" i="17"/>
  <c r="F11" i="17"/>
  <c r="B11" i="18"/>
  <c r="E11" i="18"/>
  <c r="G11" i="18"/>
  <c r="E12" i="18"/>
  <c r="G12" i="18"/>
  <c r="E15" i="18"/>
  <c r="G15" i="18"/>
  <c r="B16" i="17"/>
  <c r="B16" i="18"/>
  <c r="B17" i="18"/>
  <c r="B10" i="17"/>
  <c r="B17" i="17"/>
  <c r="F8" i="6"/>
  <c r="D15" i="6"/>
  <c r="F15" i="6"/>
  <c r="G13" i="18"/>
  <c r="E16" i="18"/>
  <c r="F13" i="17"/>
  <c r="D16" i="17"/>
  <c r="E8" i="18"/>
  <c r="D8" i="17"/>
  <c r="G8" i="18"/>
  <c r="E10" i="18"/>
  <c r="G10" i="18"/>
  <c r="F8" i="17"/>
  <c r="D10" i="17"/>
  <c r="F10" i="17"/>
  <c r="F16" i="17"/>
  <c r="D17" i="17"/>
  <c r="F17" i="17"/>
  <c r="G16" i="18"/>
  <c r="E17" i="18"/>
  <c r="G17" i="18"/>
</calcChain>
</file>

<file path=xl/sharedStrings.xml><?xml version="1.0" encoding="utf-8"?>
<sst xmlns="http://schemas.openxmlformats.org/spreadsheetml/2006/main" count="301" uniqueCount="143">
  <si>
    <t>DENOMINAZIONE BENEFICIARIO</t>
  </si>
  <si>
    <t>TITOLO PIANO</t>
  </si>
  <si>
    <t>FOCUS AREA</t>
  </si>
  <si>
    <t>TIPOLOGIA RENDICONTAZIONE</t>
  </si>
  <si>
    <t>DATA</t>
  </si>
  <si>
    <t>Nominativo da contattare per eventuali chiarimenti:</t>
  </si>
  <si>
    <t>________________________________________________________________________</t>
  </si>
  <si>
    <t>Tel.:</t>
  </si>
  <si>
    <t>Email</t>
  </si>
  <si>
    <t>AVVISO D.G.R. 2268 del 28 dicembre 2015 PSR 2014-2020 - MISURA 16 - TIPO DI OPERAZIONE 16.1.01 "GRUPPI OPERATIVI DEL PEI PER LA PRODUTTIVITÀ E LA SOSTENIBILITÀ DELL'AGRICOLTURA"</t>
  </si>
  <si>
    <t>GENNAIO</t>
  </si>
  <si>
    <t>FEBBRAIO</t>
  </si>
  <si>
    <t xml:space="preserve">MARZO </t>
  </si>
  <si>
    <t xml:space="preserve">APRILE </t>
  </si>
  <si>
    <t xml:space="preserve">MAGGIO 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</si>
  <si>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</si>
  <si>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</si>
  <si>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</si>
  <si>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</si>
  <si>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</si>
  <si>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</si>
  <si>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</si>
  <si>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</si>
  <si>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DENOMINAZIONE  BENEFICIARIO</t>
  </si>
  <si>
    <t>NOMINATIVO</t>
  </si>
  <si>
    <t>CALCOLO DEL COSTO DEL PERSONALE</t>
  </si>
  <si>
    <t>ANNO</t>
  </si>
  <si>
    <t>ORE DI LAVORO ATTRIBUITE AL PROGETTO</t>
  </si>
  <si>
    <t>Tabella riepilogativa spese totali rendicontate</t>
  </si>
  <si>
    <t>Voci di Spesa</t>
  </si>
  <si>
    <t>data___________________________</t>
  </si>
  <si>
    <t>Timbro e firma del legale rappresentante del Soggetto beneficiario</t>
  </si>
  <si>
    <t>_________________________________________________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</si>
  <si>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</si>
  <si>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</si>
  <si>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</si>
  <si>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</si>
  <si>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</si>
  <si>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</si>
  <si>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</si>
  <si>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</si>
  <si>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</si>
  <si>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</si>
  <si>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TOTALE SPESE PER TRASFERTE:</t>
  </si>
  <si>
    <t>DATA DEL DOCUMENTO</t>
  </si>
  <si>
    <t>DATA PAGAMENTO</t>
  </si>
  <si>
    <t>SCOPO DELLA TRASFERTA</t>
  </si>
  <si>
    <t>DA/A</t>
  </si>
  <si>
    <t>DESCRIZIONE</t>
  </si>
  <si>
    <t>IMPORTO (AL NETTO IVA)</t>
  </si>
  <si>
    <t>IMPORTO AL LORDO IVA</t>
  </si>
  <si>
    <t>Indicare la distanza e le località da/a della trasferta. Per le spese di albergo indicarne la localizzazione.</t>
  </si>
  <si>
    <t>Note</t>
  </si>
  <si>
    <t>RUOLO NEL PIANO</t>
  </si>
  <si>
    <t>TOTALE ORE:</t>
  </si>
  <si>
    <t>COSTO TOTALE ANNUO</t>
  </si>
  <si>
    <t>TOTALE ORE ANNUE</t>
  </si>
  <si>
    <t>2. SPESE DI TRASFERTA</t>
  </si>
  <si>
    <t>1. SPESE DI PERSONALE</t>
  </si>
  <si>
    <t>3. MATERIALE CONSUMABILE</t>
  </si>
  <si>
    <t>4. MATERIALE DUREVOLE ED ATTREZZATURE</t>
  </si>
  <si>
    <t>5. MATERIALI E LAVORAZIONI DIRETTAMENTE IMPUTABILI ALLA REALIZZAZIONE DEI PROTOTIPI</t>
  </si>
  <si>
    <t>6. COLLABORAZIONI, CONSULENZE, ALTRI SERVIZI</t>
  </si>
  <si>
    <t>7. FORMAZIONE</t>
  </si>
  <si>
    <t>Importo</t>
  </si>
  <si>
    <t>TOTALE: COSTO DEL PERSONALE:</t>
  </si>
  <si>
    <t>RAPPORTO DI LAVORO</t>
  </si>
  <si>
    <t>NUMERO DEL DOCUMENTO</t>
  </si>
  <si>
    <t>DATA DI PAGAMENTO</t>
  </si>
  <si>
    <t>FORNITORE</t>
  </si>
  <si>
    <t>TOTALE SPESE PER MATERIALE CONSUMABILE:</t>
  </si>
  <si>
    <t>Foglio di calcolo dell'ammortamento</t>
  </si>
  <si>
    <t>Attrezzatura</t>
  </si>
  <si>
    <t>data di consegna</t>
  </si>
  <si>
    <t xml:space="preserve">natura del documento </t>
  </si>
  <si>
    <t>numero</t>
  </si>
  <si>
    <t xml:space="preserve"> importo       (i.v.a.esclusa)</t>
  </si>
  <si>
    <t>coefficiente d'ammortamento</t>
  </si>
  <si>
    <t>giorni di utilizzo per il progetto</t>
  </si>
  <si>
    <t>quota lorda</t>
  </si>
  <si>
    <t>% uso ai fini del progetto</t>
  </si>
  <si>
    <t>quota netta</t>
  </si>
  <si>
    <t>LEGENDA:</t>
  </si>
  <si>
    <t>TIPOLOGIA RENDICONTAZIONE:</t>
  </si>
  <si>
    <t>RENDICONTAZIONE INTERMEDIA</t>
  </si>
  <si>
    <t>ATTENZIONE: compilare i campi a sinistra prima di compilare la tabella sottostante</t>
  </si>
  <si>
    <t>Inserire data fine progetto</t>
  </si>
  <si>
    <t>TOTALE:</t>
  </si>
  <si>
    <t>TOTALE SPESE PER MATERIALI E LAVORAZIONI DIRETTAMENTE IMPUTABILI ALLA REALIZZAZIONE DEI PROTOTIPI:</t>
  </si>
  <si>
    <t>Budget approvato</t>
  </si>
  <si>
    <t>% sul budget</t>
  </si>
  <si>
    <t>TOTALE SPESE PER COLLABORAZIONI, CONSULENZE, ALTRI SERVIZI:</t>
  </si>
  <si>
    <t>COSTO ORARIO*</t>
  </si>
  <si>
    <t xml:space="preserve">* Riportare il costo orario indicato nella dichiarazione del costo orario del personale </t>
  </si>
  <si>
    <r>
      <t>ATTREZZATURA:</t>
    </r>
    <r>
      <rPr>
        <sz val="9"/>
        <rFont val="Arial"/>
        <family val="2"/>
      </rPr>
      <t xml:space="preserve"> INDICARE IL TIPO DI ATTREZZATURA ACQUISTATA</t>
    </r>
  </si>
  <si>
    <r>
      <t>DATA DI CONSEGNA</t>
    </r>
    <r>
      <rPr>
        <sz val="9"/>
        <rFont val="Arial"/>
        <family val="2"/>
      </rPr>
      <t>: INDICARE LA DATA DAL  DOCUMENTO DI TRASPORTO</t>
    </r>
  </si>
  <si>
    <r>
      <t>NATURA DEL DOCUMENTO:</t>
    </r>
    <r>
      <rPr>
        <sz val="9"/>
        <rFont val="Arial"/>
        <family val="2"/>
      </rPr>
      <t xml:space="preserve"> FATTURA, NOTA DI ADDEBITO, ECC…</t>
    </r>
  </si>
  <si>
    <r>
      <t xml:space="preserve">COEFFICIENTE D'AMMORTAMENTO: </t>
    </r>
    <r>
      <rPr>
        <sz val="9"/>
        <rFont val="Arial"/>
        <family val="2"/>
      </rPr>
      <t>CALCOLATO SULLA BASE DEI COEFFICIENTI DI CUI AL D.M. 31/12/1988 E SUCCESSIVE MODIFICHE.</t>
    </r>
  </si>
  <si>
    <r>
      <t xml:space="preserve">GIORNI DI UTILIZZO PER IL PROGETTO: </t>
    </r>
    <r>
      <rPr>
        <sz val="9"/>
        <rFont val="Arial"/>
        <family val="2"/>
      </rPr>
      <t>GIORNI IN CUI L'ATTREZZATURA E' STATA UTILIZZATA AI FINI DEL PROGETTO (IL CALCOLO E' AUTOMATICO)</t>
    </r>
  </si>
  <si>
    <r>
      <t>QUOTA LORDA:</t>
    </r>
    <r>
      <rPr>
        <sz val="9"/>
        <rFont val="Arial"/>
        <family val="2"/>
      </rPr>
      <t xml:space="preserve">  COSTO X COEFFICIENTE D'AMMORTAMENTO X  GIORNI  DI UTILIZZO/ 360</t>
    </r>
  </si>
  <si>
    <r>
      <t>% D'USO AI FINI DEL PROGETTO:</t>
    </r>
    <r>
      <rPr>
        <sz val="9"/>
        <rFont val="Arial"/>
        <family val="2"/>
      </rPr>
      <t xml:space="preserve"> INDICARE LA PERCENTUALE D' USO DELL' ATTREZZATURA AI FINI DEL PROGETTO</t>
    </r>
  </si>
  <si>
    <r>
      <t>QUOTA NETTA:</t>
    </r>
    <r>
      <rPr>
        <sz val="9"/>
        <rFont val="Arial"/>
        <family val="2"/>
      </rPr>
      <t xml:space="preserve"> QUOTA LORDA  X  % D' USO.</t>
    </r>
  </si>
  <si>
    <t>RENDICONTAZIONE A SALDO</t>
  </si>
  <si>
    <t>RENDICONTAZIONE UNICA</t>
  </si>
  <si>
    <t>RENDICONTAZIONE INTERMEDIA I</t>
  </si>
  <si>
    <t>RENDICONTAZIONE INTERMEDIA II</t>
  </si>
  <si>
    <t>DENOMINAZIONE  MANDATARIO</t>
  </si>
  <si>
    <t>Tabella riepilogativa spese rendicontate - TOTALE PROGETTO</t>
  </si>
  <si>
    <t>Totale</t>
  </si>
  <si>
    <t>% sul totale</t>
  </si>
  <si>
    <t>Timbro e firma del legale rappresentante del Soggetto mandatario</t>
  </si>
  <si>
    <t>____________________________________________________________</t>
  </si>
  <si>
    <t>Rendicontazione intermedia II</t>
  </si>
  <si>
    <t>Rendicontazione intermedia I</t>
  </si>
  <si>
    <t>DENOMINAZIONE MANDATARIO</t>
  </si>
  <si>
    <t>SCHEDA DA USARE SOLO IN CASO DI SECONDA RENDICONTAZIONE INTERMEDIA</t>
  </si>
  <si>
    <t>Tabella riepilogativa spese rendicontate</t>
  </si>
  <si>
    <t>Rendicontazione a saldo</t>
  </si>
  <si>
    <t>SCHEDA DA USARE SOLO IN CASO DI RENDICONTAZIONE A SALDO</t>
  </si>
  <si>
    <t>SCHEDA DA COMPILARE A CURA DEL SOGGETTO MANDATARIO</t>
  </si>
  <si>
    <t>RENDICONTO FINANZIARIO</t>
  </si>
  <si>
    <t>DOMANDA DI SOSTEGNO N.</t>
  </si>
  <si>
    <t xml:space="preserve">DOMANDA DI SOSTEGNO N. </t>
  </si>
  <si>
    <t>DOMANDA DI PAGAMENTO N.</t>
  </si>
  <si>
    <t xml:space="preserve">DENOMINAZIONE  BENEFICIARIO </t>
  </si>
  <si>
    <t>DATA FINE PERIODO RENDICONTAZIONE</t>
  </si>
  <si>
    <t>TOTALE SP. PERSONALE</t>
  </si>
  <si>
    <t>TOTALE SP. REALIZZAZIONE</t>
  </si>
  <si>
    <t>TOTALE SPESE PIANO</t>
  </si>
  <si>
    <t xml:space="preserve">TOTALE SPESE PIANO </t>
  </si>
  <si>
    <t>ALLEGARE COPIA DI UN VALIDO DOCUMENTO DI IDENTITÀ DEL SOTTOSCRITTORE</t>
  </si>
  <si>
    <t>cespite disponibile e pronto all'uso</t>
  </si>
  <si>
    <r>
      <t xml:space="preserve">CESPITE DISPONIBILE E PRONTO ALL' USO: </t>
    </r>
    <r>
      <rPr>
        <sz val="9"/>
        <rFont val="Arial"/>
        <family val="2"/>
      </rPr>
      <t>DATA IN CUI L'IMMOBILIZZAZIONE E' DISPONIBILE E PRONTA PER L'USO</t>
    </r>
  </si>
  <si>
    <t>TIMBRO E FIRMA DELL'ORGANO DI CONTROLLO</t>
  </si>
  <si>
    <t>SI ATTESTA IL RISPETTO DELLA NORMATIVA VIGENTE IN MATERIA NONCHÉ DEI CRITERI SPECIFICI STABILITI DALLE DISPOSIZIONI DELL'AVVISO PUBBLICO</t>
  </si>
  <si>
    <t>………………………………………………………..</t>
  </si>
  <si>
    <t>TOTALE SPESE FORMAZIONE:</t>
  </si>
  <si>
    <t>ID PROPOSTA</t>
  </si>
  <si>
    <t>NR PARTECIPANTI</t>
  </si>
  <si>
    <t>COSTO UNITARIO</t>
  </si>
  <si>
    <t>COSTO TOTALE (AL NETTO IVA)</t>
  </si>
  <si>
    <t>riportare quota netta da rendicontare</t>
  </si>
  <si>
    <t>SCHEDA DA USARE SOLO IN CASO DI PRIMA RENDICONTAZIONE INTERMEDIA/UNICA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</si>
</sst>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_-;\-* #,##0.00_-;_-* &quot;-&quot;_-;_-@_-"/>
    <numFmt numFmtId="165" formatCode="&quot;€&quot;\ #,##0.00;[Red]&quot;€&quot;\ #,##0.00"/>
    <numFmt numFmtId="166" formatCode="0.0%"/>
    <numFmt numFmtId="167" formatCode="&quot;€&quot;#,##0.00"/>
    <numFmt numFmtId="168" formatCode="dd/mm/yy"/>
    <numFmt numFmtId="169" formatCode="_-* #,##0.00\ [$€-1007]_-;\-* #,##0.00\ [$€-1007]_-;_-* &quot;-&quot;??\ [$€-1007]_-;_-@_-"/>
    <numFmt numFmtId="170" formatCode="_-[$€]\ * #,##0.00_-;\-[$€]\ * #,##0.00_-;_-[$€]\ * &quot;-&quot;??_-;_-@_-"/>
    <numFmt numFmtId="172" formatCode="[$€-410]\ #,##0.00;\-[$€-410]\ #,##0.00"/>
    <numFmt numFmtId="173" formatCode="&quot;€&quot;\ #,##0.00"/>
  </numFmts>
  <fonts count="42">
    <font>
      <sz val="11"/>
      <color theme="1"/>
      <name val="Calibri"/>
      <family val="2"/>
      <scheme val="minor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name val="Arial"/>
      <family val="2"/>
    </font>
    <font>
      <b/>
      <sz val="14"/>
      <color indexed="62"/>
      <name val="Arial"/>
      <family val="2"/>
    </font>
    <font>
      <b/>
      <sz val="12"/>
      <color indexed="62"/>
      <name val="Arial"/>
      <family val="2"/>
    </font>
    <font>
      <sz val="10"/>
      <name val="Tahoma"/>
      <family val="2"/>
    </font>
    <font>
      <b/>
      <sz val="11"/>
      <color indexed="62"/>
      <name val="Arial"/>
      <family val="2"/>
    </font>
    <font>
      <b/>
      <sz val="10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Arial"/>
      <family val="2"/>
    </font>
    <font>
      <sz val="9"/>
      <color indexed="62"/>
      <name val="Arial"/>
      <family val="2"/>
    </font>
    <font>
      <sz val="12"/>
      <name val="Arial"/>
      <family val="2"/>
    </font>
    <font>
      <sz val="11"/>
      <color indexed="6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2"/>
      <color indexed="62"/>
      <name val="Arial Narrow"/>
      <family val="2"/>
    </font>
    <font>
      <sz val="10"/>
      <name val="Arial Narrow"/>
      <family val="2"/>
    </font>
    <font>
      <b/>
      <sz val="11"/>
      <color indexed="62"/>
      <name val="Arial Narrow"/>
      <family val="2"/>
    </font>
    <font>
      <sz val="14"/>
      <color indexed="62"/>
      <name val="Arial Narrow"/>
      <family val="2"/>
    </font>
    <font>
      <sz val="14"/>
      <color indexed="62"/>
      <name val="Arial"/>
      <family val="2"/>
    </font>
    <font>
      <b/>
      <sz val="12"/>
      <name val="Arial"/>
      <family val="2"/>
    </font>
    <font>
      <sz val="12"/>
      <color indexed="6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b/>
      <sz val="9"/>
      <color indexed="48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color indexed="62"/>
      <name val="Arial"/>
      <family val="2"/>
    </font>
    <font>
      <b/>
      <sz val="11"/>
      <name val="Arial"/>
      <family val="2"/>
    </font>
    <font>
      <b/>
      <i/>
      <sz val="12"/>
      <color indexed="62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09">
    <border>
      <left/>
      <right/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ashed">
        <color indexed="23"/>
      </bottom>
      <diagonal/>
    </border>
    <border>
      <left style="medium">
        <color indexed="23"/>
      </left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medium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3"/>
      </left>
      <right style="medium">
        <color indexed="23"/>
      </right>
      <top style="dashed">
        <color indexed="23"/>
      </top>
      <bottom style="medium">
        <color indexed="23"/>
      </bottom>
      <diagonal/>
    </border>
    <border>
      <left/>
      <right style="dashed">
        <color indexed="23"/>
      </right>
      <top style="medium">
        <color indexed="23"/>
      </top>
      <bottom style="medium">
        <color indexed="23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dashed">
        <color indexed="64"/>
      </right>
      <top style="thick">
        <color indexed="55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55"/>
      </top>
      <bottom style="dashed">
        <color indexed="64"/>
      </bottom>
      <diagonal/>
    </border>
    <border>
      <left style="thick">
        <color indexed="55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55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ck">
        <color indexed="55"/>
      </left>
      <right style="dashed">
        <color indexed="64"/>
      </right>
      <top style="dashed">
        <color indexed="64"/>
      </top>
      <bottom style="thick">
        <color indexed="55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55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23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dashed">
        <color indexed="64"/>
      </left>
      <right style="thick">
        <color indexed="10"/>
      </right>
      <top style="dashed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medium">
        <color indexed="23"/>
      </right>
      <top style="dashed">
        <color indexed="23"/>
      </top>
      <bottom style="dashed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dashed">
        <color indexed="23"/>
      </bottom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/>
      <top style="dashed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dashed">
        <color indexed="23"/>
      </top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/>
      <right style="medium">
        <color indexed="23"/>
      </right>
      <top style="medium">
        <color indexed="23"/>
      </top>
      <bottom style="dashed">
        <color indexed="23"/>
      </bottom>
      <diagonal/>
    </border>
    <border>
      <left style="medium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medium">
        <color indexed="23"/>
      </bottom>
      <diagonal/>
    </border>
    <border>
      <left/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/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/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23"/>
      </left>
      <right style="medium">
        <color indexed="23"/>
      </right>
      <top style="dotted">
        <color indexed="64"/>
      </top>
      <bottom style="dashed">
        <color indexed="23"/>
      </bottom>
      <diagonal/>
    </border>
    <border>
      <left style="dotted">
        <color indexed="64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dashed">
        <color indexed="23"/>
      </top>
      <bottom/>
      <diagonal/>
    </border>
    <border>
      <left style="medium">
        <color indexed="23"/>
      </left>
      <right style="medium">
        <color indexed="23"/>
      </right>
      <top style="hair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hair">
        <color indexed="23"/>
      </bottom>
      <diagonal/>
    </border>
    <border>
      <left style="thin">
        <color indexed="64"/>
      </left>
      <right/>
      <top/>
      <bottom/>
      <diagonal/>
    </border>
    <border>
      <left style="medium">
        <color indexed="23"/>
      </left>
      <right/>
      <top style="dashed">
        <color indexed="23"/>
      </top>
      <bottom style="dashed">
        <color indexed="23"/>
      </bottom>
      <diagonal/>
    </border>
    <border>
      <left style="medium">
        <color indexed="23"/>
      </left>
      <right/>
      <top style="dashed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dashed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medium">
        <color indexed="23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55"/>
      </left>
      <right/>
      <top/>
      <bottom/>
      <diagonal/>
    </border>
    <border>
      <left style="thick">
        <color indexed="55"/>
      </left>
      <right/>
      <top style="thick">
        <color indexed="55"/>
      </top>
      <bottom style="thick">
        <color indexed="55"/>
      </bottom>
      <diagonal/>
    </border>
    <border>
      <left/>
      <right/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23"/>
      </left>
      <right/>
      <top style="dashed">
        <color indexed="23"/>
      </top>
      <bottom style="medium">
        <color indexed="23"/>
      </bottom>
      <diagonal/>
    </border>
    <border>
      <left/>
      <right/>
      <top style="dashed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</borders>
  <cellStyleXfs count="10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9" fontId="36" fillId="0" borderId="0" applyFont="0" applyFill="0" applyBorder="0" applyAlignment="0" applyProtection="0"/>
  </cellStyleXfs>
  <cellXfs count="397">
    <xf numFmtId="0" fontId="0" fillId="0" borderId="0" xfId="0"/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3" fontId="10" fillId="2" borderId="5" xfId="8" applyNumberFormat="1" applyFont="1" applyFill="1" applyBorder="1" applyAlignment="1">
      <alignment horizontal="center" vertical="center" wrapText="1"/>
    </xf>
    <xf numFmtId="3" fontId="10" fillId="2" borderId="6" xfId="8" applyNumberFormat="1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3" fontId="8" fillId="2" borderId="3" xfId="8" applyNumberFormat="1" applyFont="1" applyFill="1" applyBorder="1" applyAlignment="1">
      <alignment horizontal="center" vertical="center" wrapText="1"/>
    </xf>
    <xf numFmtId="0" fontId="3" fillId="2" borderId="0" xfId="8" applyFont="1" applyFill="1" applyAlignment="1">
      <alignment vertical="center" wrapText="1"/>
    </xf>
    <xf numFmtId="0" fontId="11" fillId="0" borderId="0" xfId="8" applyFont="1" applyAlignment="1">
      <alignment horizontal="left" vertical="center" wrapText="1"/>
    </xf>
    <xf numFmtId="0" fontId="2" fillId="2" borderId="0" xfId="8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/>
    </xf>
    <xf numFmtId="3" fontId="5" fillId="3" borderId="4" xfId="0" applyNumberFormat="1" applyFont="1" applyFill="1" applyBorder="1" applyAlignment="1" applyProtection="1">
      <alignment horizontal="center" vertical="center" wrapText="1"/>
    </xf>
    <xf numFmtId="3" fontId="4" fillId="3" borderId="3" xfId="0" applyNumberFormat="1" applyFont="1" applyFill="1" applyBorder="1" applyAlignment="1" applyProtection="1">
      <alignment horizontal="center" vertical="center" wrapText="1"/>
    </xf>
    <xf numFmtId="164" fontId="5" fillId="2" borderId="3" xfId="5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44" fontId="5" fillId="2" borderId="3" xfId="2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/>
    </xf>
    <xf numFmtId="164" fontId="18" fillId="2" borderId="0" xfId="5" applyNumberFormat="1" applyFont="1" applyFill="1" applyBorder="1" applyAlignment="1" applyProtection="1">
      <alignment vertical="center" wrapText="1"/>
    </xf>
    <xf numFmtId="164" fontId="16" fillId="2" borderId="0" xfId="5" applyNumberFormat="1" applyFont="1" applyFill="1" applyBorder="1" applyAlignment="1" applyProtection="1">
      <alignment vertical="center" wrapText="1"/>
    </xf>
    <xf numFmtId="164" fontId="19" fillId="0" borderId="0" xfId="5" applyNumberFormat="1" applyFont="1" applyFill="1" applyBorder="1" applyAlignment="1" applyProtection="1">
      <alignment vertical="center"/>
    </xf>
    <xf numFmtId="164" fontId="20" fillId="2" borderId="0" xfId="5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1" applyFont="1" applyBorder="1" applyAlignment="1" applyProtection="1">
      <alignment horizontal="center" vertical="center" wrapText="1"/>
    </xf>
    <xf numFmtId="0" fontId="8" fillId="2" borderId="0" xfId="8" applyFont="1" applyFill="1" applyBorder="1" applyAlignment="1">
      <alignment horizontal="right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6" xfId="8" applyFont="1" applyFill="1" applyBorder="1" applyAlignment="1">
      <alignment horizontal="center" vertical="center" wrapText="1"/>
    </xf>
    <xf numFmtId="0" fontId="10" fillId="2" borderId="16" xfId="8" applyFont="1" applyFill="1" applyBorder="1" applyAlignment="1">
      <alignment horizontal="center" vertical="center" wrapText="1"/>
    </xf>
    <xf numFmtId="0" fontId="10" fillId="2" borderId="17" xfId="8" applyFont="1" applyFill="1" applyBorder="1" applyAlignment="1">
      <alignment horizontal="center" vertical="center" wrapText="1"/>
    </xf>
    <xf numFmtId="0" fontId="10" fillId="2" borderId="0" xfId="8" applyFont="1" applyFill="1" applyBorder="1" applyAlignment="1">
      <alignment horizontal="center" vertical="center" wrapText="1"/>
    </xf>
    <xf numFmtId="3" fontId="8" fillId="2" borderId="0" xfId="8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3" fontId="38" fillId="0" borderId="0" xfId="4" applyFont="1" applyAlignment="1">
      <alignment vertical="center"/>
    </xf>
    <xf numFmtId="167" fontId="26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8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2" fontId="8" fillId="4" borderId="20" xfId="8" applyNumberFormat="1" applyFont="1" applyFill="1" applyBorder="1" applyAlignment="1">
      <alignment horizontal="right" vertical="center" wrapText="1"/>
    </xf>
    <xf numFmtId="167" fontId="26" fillId="5" borderId="0" xfId="0" applyNumberFormat="1" applyFont="1" applyFill="1" applyBorder="1" applyAlignment="1">
      <alignment horizontal="right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 wrapText="1"/>
    </xf>
    <xf numFmtId="168" fontId="26" fillId="2" borderId="21" xfId="0" applyNumberFormat="1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14" fontId="25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3" xfId="0" applyFont="1" applyFill="1" applyBorder="1" applyAlignment="1" applyProtection="1">
      <alignment horizontal="center" vertical="center" wrapText="1"/>
      <protection locked="0"/>
    </xf>
    <xf numFmtId="166" fontId="28" fillId="2" borderId="23" xfId="0" applyNumberFormat="1" applyFont="1" applyFill="1" applyBorder="1" applyAlignment="1" applyProtection="1">
      <alignment horizontal="center" vertical="center" wrapText="1"/>
      <protection locked="0"/>
    </xf>
    <xf numFmtId="169" fontId="28" fillId="2" borderId="23" xfId="0" applyNumberFormat="1" applyFont="1" applyFill="1" applyBorder="1" applyAlignment="1">
      <alignment horizontal="center" vertical="center" wrapText="1"/>
    </xf>
    <xf numFmtId="166" fontId="25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4" xfId="0" applyFont="1" applyFill="1" applyBorder="1" applyAlignment="1" applyProtection="1">
      <alignment horizontal="center" vertical="center" wrapText="1"/>
      <protection locked="0"/>
    </xf>
    <xf numFmtId="14" fontId="25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5" xfId="0" applyFont="1" applyFill="1" applyBorder="1" applyAlignment="1" applyProtection="1">
      <alignment horizontal="center" vertical="center" wrapText="1"/>
      <protection locked="0"/>
    </xf>
    <xf numFmtId="166" fontId="28" fillId="2" borderId="25" xfId="0" applyNumberFormat="1" applyFont="1" applyFill="1" applyBorder="1" applyAlignment="1" applyProtection="1">
      <alignment horizontal="center" vertical="center" wrapText="1"/>
      <protection locked="0"/>
    </xf>
    <xf numFmtId="169" fontId="28" fillId="2" borderId="25" xfId="0" applyNumberFormat="1" applyFont="1" applyFill="1" applyBorder="1" applyAlignment="1">
      <alignment horizontal="center" vertical="center" wrapText="1"/>
    </xf>
    <xf numFmtId="166" fontId="25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6" xfId="0" applyFont="1" applyFill="1" applyBorder="1" applyAlignment="1" applyProtection="1">
      <alignment horizontal="center" vertical="center" wrapText="1"/>
      <protection locked="0"/>
    </xf>
    <xf numFmtId="14" fontId="25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7" xfId="0" applyFont="1" applyFill="1" applyBorder="1" applyAlignment="1" applyProtection="1">
      <alignment horizontal="center" vertical="center" wrapText="1"/>
      <protection locked="0"/>
    </xf>
    <xf numFmtId="0" fontId="25" fillId="2" borderId="28" xfId="0" applyFont="1" applyFill="1" applyBorder="1" applyAlignment="1" applyProtection="1">
      <alignment horizontal="center" vertical="center" wrapText="1"/>
      <protection locked="0"/>
    </xf>
    <xf numFmtId="14" fontId="25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9" xfId="0" applyFont="1" applyFill="1" applyBorder="1" applyAlignment="1" applyProtection="1">
      <alignment horizontal="center" vertical="center" wrapText="1"/>
      <protection locked="0"/>
    </xf>
    <xf numFmtId="14" fontId="24" fillId="2" borderId="29" xfId="0" applyNumberFormat="1" applyFont="1" applyFill="1" applyBorder="1" applyAlignment="1" applyProtection="1">
      <alignment horizontal="center" vertical="center" wrapText="1"/>
      <protection locked="0"/>
    </xf>
    <xf numFmtId="166" fontId="29" fillId="2" borderId="29" xfId="0" applyNumberFormat="1" applyFont="1" applyFill="1" applyBorder="1" applyAlignment="1" applyProtection="1">
      <alignment horizontal="center" vertical="center" wrapText="1"/>
      <protection locked="0"/>
    </xf>
    <xf numFmtId="169" fontId="28" fillId="2" borderId="30" xfId="0" applyNumberFormat="1" applyFont="1" applyFill="1" applyBorder="1" applyAlignment="1">
      <alignment horizontal="center" vertical="center" wrapText="1"/>
    </xf>
    <xf numFmtId="166" fontId="25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31" xfId="0" applyFont="1" applyFill="1" applyBorder="1" applyAlignment="1">
      <alignment horizontal="justify" vertical="center"/>
    </xf>
    <xf numFmtId="0" fontId="24" fillId="0" borderId="0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left" vertical="center"/>
    </xf>
    <xf numFmtId="14" fontId="25" fillId="2" borderId="0" xfId="0" applyNumberFormat="1" applyFont="1" applyFill="1" applyBorder="1" applyAlignment="1">
      <alignment horizontal="center" vertical="center"/>
    </xf>
    <xf numFmtId="14" fontId="26" fillId="2" borderId="33" xfId="0" applyNumberFormat="1" applyFont="1" applyFill="1" applyBorder="1" applyAlignment="1" applyProtection="1">
      <alignment horizontal="center" vertical="center"/>
      <protection locked="0"/>
    </xf>
    <xf numFmtId="0" fontId="25" fillId="2" borderId="25" xfId="0" applyFont="1" applyFill="1" applyBorder="1" applyAlignment="1" applyProtection="1">
      <alignment horizontal="center" vertical="center" wrapText="1"/>
    </xf>
    <xf numFmtId="169" fontId="26" fillId="2" borderId="20" xfId="0" applyNumberFormat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3" fontId="1" fillId="3" borderId="3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167" fontId="26" fillId="4" borderId="34" xfId="0" applyNumberFormat="1" applyFont="1" applyFill="1" applyBorder="1" applyAlignment="1">
      <alignment vertical="center"/>
    </xf>
    <xf numFmtId="165" fontId="5" fillId="2" borderId="3" xfId="2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8" fillId="5" borderId="18" xfId="0" applyFont="1" applyFill="1" applyBorder="1" applyAlignment="1">
      <alignment horizontal="center" vertical="center"/>
    </xf>
    <xf numFmtId="167" fontId="3" fillId="5" borderId="35" xfId="0" quotePrefix="1" applyNumberFormat="1" applyFont="1" applyFill="1" applyBorder="1" applyAlignment="1">
      <alignment vertical="center" wrapText="1"/>
    </xf>
    <xf numFmtId="167" fontId="3" fillId="5" borderId="36" xfId="0" applyNumberFormat="1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167" fontId="37" fillId="4" borderId="20" xfId="0" applyNumberFormat="1" applyFont="1" applyFill="1" applyBorder="1"/>
    <xf numFmtId="0" fontId="3" fillId="2" borderId="0" xfId="0" applyFont="1" applyFill="1"/>
    <xf numFmtId="0" fontId="31" fillId="2" borderId="0" xfId="0" applyFont="1" applyFill="1"/>
    <xf numFmtId="0" fontId="30" fillId="2" borderId="0" xfId="0" applyFont="1" applyFill="1"/>
    <xf numFmtId="0" fontId="26" fillId="2" borderId="0" xfId="0" applyFont="1" applyFill="1"/>
    <xf numFmtId="0" fontId="3" fillId="2" borderId="0" xfId="0" applyFont="1" applyFill="1" applyBorder="1"/>
    <xf numFmtId="0" fontId="26" fillId="2" borderId="37" xfId="0" applyFont="1" applyFill="1" applyBorder="1"/>
    <xf numFmtId="0" fontId="3" fillId="2" borderId="38" xfId="0" applyFont="1" applyFill="1" applyBorder="1"/>
    <xf numFmtId="0" fontId="31" fillId="0" borderId="0" xfId="0" applyFont="1" applyAlignment="1">
      <alignment horizontal="left" wrapText="1"/>
    </xf>
    <xf numFmtId="170" fontId="25" fillId="2" borderId="23" xfId="3" applyFont="1" applyFill="1" applyBorder="1" applyAlignment="1" applyProtection="1">
      <alignment horizontal="center" vertical="center" wrapText="1"/>
      <protection locked="0"/>
    </xf>
    <xf numFmtId="170" fontId="25" fillId="2" borderId="25" xfId="3" applyFont="1" applyFill="1" applyBorder="1" applyAlignment="1" applyProtection="1">
      <alignment horizontal="center" vertical="center" wrapText="1"/>
      <protection locked="0"/>
    </xf>
    <xf numFmtId="170" fontId="25" fillId="2" borderId="27" xfId="3" applyFont="1" applyFill="1" applyBorder="1" applyAlignment="1" applyProtection="1">
      <alignment horizontal="center" vertical="center" wrapText="1"/>
      <protection locked="0"/>
    </xf>
    <xf numFmtId="170" fontId="25" fillId="2" borderId="29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4" fillId="2" borderId="0" xfId="0" applyFont="1" applyFill="1"/>
    <xf numFmtId="0" fontId="3" fillId="0" borderId="0" xfId="0" applyFont="1"/>
    <xf numFmtId="0" fontId="30" fillId="0" borderId="0" xfId="0" applyFont="1"/>
    <xf numFmtId="0" fontId="31" fillId="0" borderId="0" xfId="0" applyFont="1"/>
    <xf numFmtId="0" fontId="26" fillId="0" borderId="0" xfId="0" applyFont="1"/>
    <xf numFmtId="0" fontId="26" fillId="2" borderId="0" xfId="0" applyFont="1" applyFill="1" applyBorder="1"/>
    <xf numFmtId="14" fontId="26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3" xfId="5" applyNumberFormat="1" applyFont="1" applyFill="1" applyBorder="1" applyAlignment="1" applyProtection="1">
      <alignment horizontal="center" vertical="center" wrapText="1"/>
      <protection locked="0"/>
    </xf>
    <xf numFmtId="44" fontId="13" fillId="2" borderId="39" xfId="2" applyFont="1" applyFill="1" applyBorder="1" applyAlignment="1" applyProtection="1">
      <alignment vertical="center" wrapText="1"/>
      <protection locked="0"/>
    </xf>
    <xf numFmtId="44" fontId="13" fillId="2" borderId="40" xfId="2" applyFont="1" applyFill="1" applyBorder="1" applyAlignment="1" applyProtection="1">
      <alignment vertical="center" wrapText="1"/>
      <protection locked="0"/>
    </xf>
    <xf numFmtId="164" fontId="34" fillId="2" borderId="3" xfId="5" applyNumberFormat="1" applyFont="1" applyFill="1" applyBorder="1" applyAlignment="1" applyProtection="1">
      <alignment vertical="center" wrapText="1"/>
      <protection locked="0"/>
    </xf>
    <xf numFmtId="164" fontId="2" fillId="2" borderId="0" xfId="5" applyNumberFormat="1" applyFont="1" applyFill="1" applyBorder="1" applyAlignment="1" applyProtection="1">
      <alignment horizontal="center" vertical="center" wrapText="1"/>
      <protection locked="0"/>
    </xf>
    <xf numFmtId="164" fontId="31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164" fontId="20" fillId="0" borderId="0" xfId="5" applyNumberFormat="1" applyFont="1" applyFill="1" applyAlignment="1" applyProtection="1">
      <alignment vertical="center" wrapText="1"/>
      <protection locked="0"/>
    </xf>
    <xf numFmtId="164" fontId="13" fillId="2" borderId="0" xfId="5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64" fontId="34" fillId="2" borderId="41" xfId="5" applyNumberFormat="1" applyFont="1" applyFill="1" applyBorder="1" applyAlignment="1" applyProtection="1">
      <alignment vertical="center" wrapText="1"/>
      <protection locked="0"/>
    </xf>
    <xf numFmtId="3" fontId="5" fillId="3" borderId="3" xfId="0" applyNumberFormat="1" applyFont="1" applyFill="1" applyBorder="1" applyAlignment="1">
      <alignment horizontal="center" vertical="center" wrapText="1"/>
    </xf>
    <xf numFmtId="49" fontId="2" fillId="2" borderId="5" xfId="5" applyNumberFormat="1" applyFont="1" applyFill="1" applyBorder="1" applyAlignment="1" applyProtection="1">
      <alignment vertical="center" wrapText="1"/>
      <protection locked="0"/>
    </xf>
    <xf numFmtId="49" fontId="2" fillId="2" borderId="6" xfId="5" applyNumberFormat="1" applyFont="1" applyFill="1" applyBorder="1" applyAlignment="1" applyProtection="1">
      <alignment vertical="center" wrapText="1"/>
      <protection locked="0"/>
    </xf>
    <xf numFmtId="44" fontId="13" fillId="2" borderId="42" xfId="2" applyFont="1" applyFill="1" applyBorder="1" applyAlignment="1" applyProtection="1">
      <alignment vertical="center" wrapText="1"/>
      <protection locked="0"/>
    </xf>
    <xf numFmtId="44" fontId="13" fillId="2" borderId="43" xfId="2" applyFont="1" applyFill="1" applyBorder="1" applyAlignment="1" applyProtection="1">
      <alignment vertical="center" wrapText="1"/>
      <protection locked="0"/>
    </xf>
    <xf numFmtId="44" fontId="13" fillId="2" borderId="44" xfId="2" applyFont="1" applyFill="1" applyBorder="1" applyAlignment="1" applyProtection="1">
      <alignment vertical="center" wrapText="1"/>
      <protection locked="0"/>
    </xf>
    <xf numFmtId="44" fontId="13" fillId="2" borderId="45" xfId="2" applyFont="1" applyFill="1" applyBorder="1" applyAlignment="1" applyProtection="1">
      <alignment vertical="center" wrapText="1"/>
      <protection locked="0"/>
    </xf>
    <xf numFmtId="44" fontId="13" fillId="2" borderId="46" xfId="2" applyFont="1" applyFill="1" applyBorder="1" applyAlignment="1" applyProtection="1">
      <alignment vertical="center" wrapText="1"/>
      <protection locked="0"/>
    </xf>
    <xf numFmtId="44" fontId="13" fillId="2" borderId="47" xfId="2" applyFont="1" applyFill="1" applyBorder="1" applyAlignment="1" applyProtection="1">
      <alignment vertical="center" wrapText="1"/>
      <protection locked="0"/>
    </xf>
    <xf numFmtId="44" fontId="13" fillId="2" borderId="48" xfId="2" applyFont="1" applyFill="1" applyBorder="1" applyAlignment="1" applyProtection="1">
      <alignment vertical="center" wrapText="1"/>
      <protection locked="0"/>
    </xf>
    <xf numFmtId="164" fontId="34" fillId="2" borderId="3" xfId="5" applyNumberFormat="1" applyFont="1" applyFill="1" applyBorder="1" applyAlignment="1" applyProtection="1">
      <alignment horizontal="center" vertical="center" wrapText="1"/>
      <protection locked="0"/>
    </xf>
    <xf numFmtId="164" fontId="34" fillId="2" borderId="41" xfId="5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3" fontId="1" fillId="3" borderId="49" xfId="0" applyNumberFormat="1" applyFont="1" applyFill="1" applyBorder="1" applyAlignment="1">
      <alignment horizontal="right" vertical="center" wrapText="1"/>
    </xf>
    <xf numFmtId="3" fontId="1" fillId="3" borderId="49" xfId="0" applyNumberFormat="1" applyFont="1" applyFill="1" applyBorder="1" applyAlignment="1" applyProtection="1">
      <alignment horizontal="center" vertical="center" wrapText="1"/>
      <protection locked="0"/>
    </xf>
    <xf numFmtId="9" fontId="7" fillId="2" borderId="50" xfId="9" applyFont="1" applyFill="1" applyBorder="1" applyAlignment="1" applyProtection="1">
      <alignment horizontal="center" vertical="center"/>
    </xf>
    <xf numFmtId="9" fontId="7" fillId="2" borderId="51" xfId="9" applyFont="1" applyFill="1" applyBorder="1" applyAlignment="1" applyProtection="1">
      <alignment horizontal="center" vertical="center"/>
    </xf>
    <xf numFmtId="3" fontId="1" fillId="3" borderId="52" xfId="0" applyNumberFormat="1" applyFont="1" applyFill="1" applyBorder="1" applyAlignment="1">
      <alignment horizontal="center" vertical="center" wrapText="1"/>
    </xf>
    <xf numFmtId="0" fontId="10" fillId="2" borderId="53" xfId="0" applyFont="1" applyFill="1" applyBorder="1" applyAlignment="1" applyProtection="1">
      <alignment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5" xfId="8" applyFont="1" applyFill="1" applyBorder="1" applyAlignment="1" applyProtection="1">
      <alignment horizontal="center" vertical="center" wrapText="1"/>
      <protection locked="0"/>
    </xf>
    <xf numFmtId="0" fontId="10" fillId="2" borderId="55" xfId="0" applyFont="1" applyFill="1" applyBorder="1" applyAlignment="1" applyProtection="1">
      <alignment vertical="center" wrapText="1"/>
      <protection locked="0"/>
    </xf>
    <xf numFmtId="0" fontId="10" fillId="2" borderId="56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center" vertical="center" wrapText="1"/>
      <protection locked="0"/>
    </xf>
    <xf numFmtId="0" fontId="10" fillId="2" borderId="57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16" xfId="8" applyFont="1" applyFill="1" applyBorder="1" applyAlignment="1" applyProtection="1">
      <alignment horizontal="center" vertical="center" wrapText="1"/>
      <protection locked="0"/>
    </xf>
    <xf numFmtId="0" fontId="10" fillId="2" borderId="58" xfId="8" applyFont="1" applyFill="1" applyBorder="1" applyAlignment="1" applyProtection="1">
      <alignment horizontal="center" vertical="center" wrapText="1"/>
      <protection locked="0"/>
    </xf>
    <xf numFmtId="0" fontId="10" fillId="2" borderId="59" xfId="8" applyFont="1" applyFill="1" applyBorder="1" applyAlignment="1" applyProtection="1">
      <alignment horizontal="center" vertical="center" wrapText="1"/>
      <protection locked="0"/>
    </xf>
    <xf numFmtId="0" fontId="10" fillId="2" borderId="60" xfId="8" applyFont="1" applyFill="1" applyBorder="1" applyAlignment="1" applyProtection="1">
      <alignment horizontal="center" vertical="center" wrapText="1"/>
      <protection locked="0"/>
    </xf>
    <xf numFmtId="0" fontId="10" fillId="2" borderId="61" xfId="8" applyFont="1" applyFill="1" applyBorder="1" applyAlignment="1" applyProtection="1">
      <alignment horizontal="center" vertical="center" wrapText="1"/>
      <protection locked="0"/>
    </xf>
    <xf numFmtId="0" fontId="10" fillId="2" borderId="62" xfId="8" applyFont="1" applyFill="1" applyBorder="1" applyAlignment="1" applyProtection="1">
      <alignment horizontal="center" vertical="center" wrapText="1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14" fontId="3" fillId="5" borderId="15" xfId="0" applyNumberFormat="1" applyFont="1" applyFill="1" applyBorder="1" applyAlignment="1" applyProtection="1">
      <alignment vertical="center" wrapText="1"/>
      <protection locked="0"/>
    </xf>
    <xf numFmtId="0" fontId="3" fillId="5" borderId="15" xfId="0" applyFont="1" applyFill="1" applyBorder="1" applyAlignment="1" applyProtection="1">
      <alignment vertical="center" wrapText="1"/>
      <protection locked="0"/>
    </xf>
    <xf numFmtId="167" fontId="3" fillId="5" borderId="15" xfId="0" quotePrefix="1" applyNumberFormat="1" applyFont="1" applyFill="1" applyBorder="1" applyAlignment="1" applyProtection="1">
      <alignment vertical="center" wrapText="1"/>
      <protection locked="0"/>
    </xf>
    <xf numFmtId="167" fontId="3" fillId="5" borderId="63" xfId="0" applyNumberFormat="1" applyFont="1" applyFill="1" applyBorder="1" applyAlignment="1" applyProtection="1">
      <alignment vertical="center" wrapText="1"/>
      <protection locked="0"/>
    </xf>
    <xf numFmtId="0" fontId="26" fillId="5" borderId="15" xfId="0" applyFont="1" applyFill="1" applyBorder="1" applyAlignment="1" applyProtection="1">
      <alignment vertical="center" wrapText="1"/>
      <protection locked="0"/>
    </xf>
    <xf numFmtId="0" fontId="38" fillId="0" borderId="14" xfId="0" applyFont="1" applyBorder="1" applyAlignment="1" applyProtection="1">
      <alignment horizontal="center" vertical="center"/>
      <protection locked="0"/>
    </xf>
    <xf numFmtId="14" fontId="3" fillId="0" borderId="15" xfId="0" applyNumberFormat="1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26" fillId="0" borderId="15" xfId="0" applyFont="1" applyBorder="1" applyAlignment="1" applyProtection="1">
      <alignment vertical="center" wrapText="1"/>
      <protection locked="0"/>
    </xf>
    <xf numFmtId="0" fontId="25" fillId="2" borderId="23" xfId="0" applyFont="1" applyFill="1" applyBorder="1" applyAlignment="1" applyProtection="1">
      <alignment horizontal="center" vertical="center" wrapText="1"/>
    </xf>
    <xf numFmtId="166" fontId="29" fillId="2" borderId="29" xfId="0" applyNumberFormat="1" applyFont="1" applyFill="1" applyBorder="1" applyAlignment="1" applyProtection="1">
      <alignment horizontal="center" vertical="center" wrapText="1"/>
    </xf>
    <xf numFmtId="165" fontId="13" fillId="0" borderId="50" xfId="0" applyNumberFormat="1" applyFont="1" applyBorder="1" applyAlignment="1" applyProtection="1">
      <alignment vertical="center"/>
      <protection locked="0"/>
    </xf>
    <xf numFmtId="165" fontId="13" fillId="0" borderId="51" xfId="0" applyNumberFormat="1" applyFont="1" applyBorder="1" applyAlignment="1" applyProtection="1">
      <alignment vertical="center"/>
      <protection locked="0"/>
    </xf>
    <xf numFmtId="44" fontId="13" fillId="2" borderId="45" xfId="2" applyFont="1" applyFill="1" applyBorder="1" applyAlignment="1" applyProtection="1">
      <alignment vertical="center" wrapText="1"/>
    </xf>
    <xf numFmtId="44" fontId="13" fillId="2" borderId="46" xfId="2" applyFont="1" applyFill="1" applyBorder="1" applyAlignment="1" applyProtection="1">
      <alignment vertical="center" wrapText="1"/>
    </xf>
    <xf numFmtId="44" fontId="13" fillId="2" borderId="40" xfId="2" applyFont="1" applyFill="1" applyBorder="1" applyAlignment="1" applyProtection="1">
      <alignment vertical="center" wrapText="1"/>
    </xf>
    <xf numFmtId="44" fontId="5" fillId="2" borderId="4" xfId="2" applyFont="1" applyFill="1" applyBorder="1" applyAlignment="1" applyProtection="1">
      <alignment vertical="center" wrapText="1"/>
    </xf>
    <xf numFmtId="10" fontId="5" fillId="2" borderId="3" xfId="9" applyNumberFormat="1" applyFont="1" applyFill="1" applyBorder="1" applyAlignment="1" applyProtection="1">
      <alignment horizontal="right" vertical="center" wrapText="1"/>
    </xf>
    <xf numFmtId="10" fontId="7" fillId="2" borderId="45" xfId="9" applyNumberFormat="1" applyFont="1" applyFill="1" applyBorder="1" applyAlignment="1" applyProtection="1">
      <alignment horizontal="right" vertical="center" wrapText="1"/>
    </xf>
    <xf numFmtId="10" fontId="7" fillId="2" borderId="46" xfId="9" applyNumberFormat="1" applyFont="1" applyFill="1" applyBorder="1" applyAlignment="1" applyProtection="1">
      <alignment horizontal="right" vertical="center" wrapText="1"/>
    </xf>
    <xf numFmtId="164" fontId="34" fillId="2" borderId="3" xfId="5" applyNumberFormat="1" applyFont="1" applyFill="1" applyBorder="1" applyAlignment="1" applyProtection="1">
      <alignment horizontal="center" vertical="center" wrapText="1"/>
    </xf>
    <xf numFmtId="172" fontId="28" fillId="2" borderId="23" xfId="0" applyNumberFormat="1" applyFont="1" applyFill="1" applyBorder="1" applyAlignment="1" applyProtection="1">
      <alignment horizontal="right" vertical="center" wrapText="1"/>
      <protection locked="0"/>
    </xf>
    <xf numFmtId="172" fontId="28" fillId="2" borderId="25" xfId="0" applyNumberFormat="1" applyFont="1" applyFill="1" applyBorder="1" applyAlignment="1" applyProtection="1">
      <alignment horizontal="right" vertical="center" wrapText="1"/>
      <protection locked="0"/>
    </xf>
    <xf numFmtId="172" fontId="28" fillId="2" borderId="30" xfId="0" applyNumberFormat="1" applyFont="1" applyFill="1" applyBorder="1" applyAlignment="1" applyProtection="1">
      <alignment horizontal="right" vertical="center" wrapText="1"/>
      <protection locked="0"/>
    </xf>
    <xf numFmtId="0" fontId="26" fillId="2" borderId="21" xfId="0" applyFont="1" applyFill="1" applyBorder="1" applyAlignment="1">
      <alignment horizontal="center"/>
    </xf>
    <xf numFmtId="9" fontId="7" fillId="2" borderId="64" xfId="9" applyFont="1" applyFill="1" applyBorder="1" applyAlignment="1" applyProtection="1">
      <alignment horizontal="center" vertical="center"/>
    </xf>
    <xf numFmtId="9" fontId="7" fillId="2" borderId="65" xfId="9" applyFont="1" applyFill="1" applyBorder="1" applyAlignment="1" applyProtection="1">
      <alignment horizontal="center" vertical="center"/>
    </xf>
    <xf numFmtId="9" fontId="7" fillId="2" borderId="16" xfId="9" applyFont="1" applyFill="1" applyBorder="1" applyAlignment="1" applyProtection="1">
      <alignment horizontal="center" vertical="center"/>
    </xf>
    <xf numFmtId="49" fontId="2" fillId="2" borderId="6" xfId="5" applyNumberFormat="1" applyFont="1" applyFill="1" applyBorder="1" applyAlignment="1" applyProtection="1">
      <alignment horizontal="right" vertical="center" wrapText="1"/>
      <protection locked="0"/>
    </xf>
    <xf numFmtId="49" fontId="2" fillId="2" borderId="66" xfId="5" applyNumberFormat="1" applyFont="1" applyFill="1" applyBorder="1" applyAlignment="1" applyProtection="1">
      <alignment vertical="center" wrapText="1"/>
      <protection locked="0"/>
    </xf>
    <xf numFmtId="44" fontId="13" fillId="2" borderId="67" xfId="2" applyFont="1" applyFill="1" applyBorder="1" applyAlignment="1" applyProtection="1">
      <alignment vertical="center" wrapText="1"/>
    </xf>
    <xf numFmtId="44" fontId="13" fillId="2" borderId="48" xfId="2" applyFont="1" applyFill="1" applyBorder="1" applyAlignment="1" applyProtection="1">
      <alignment vertical="center" wrapText="1"/>
    </xf>
    <xf numFmtId="44" fontId="13" fillId="2" borderId="16" xfId="2" applyFont="1" applyFill="1" applyBorder="1" applyAlignment="1" applyProtection="1">
      <alignment vertical="center" wrapText="1"/>
    </xf>
    <xf numFmtId="49" fontId="2" fillId="2" borderId="16" xfId="5" applyNumberFormat="1" applyFont="1" applyFill="1" applyBorder="1" applyAlignment="1" applyProtection="1">
      <alignment horizontal="right" vertical="center" wrapText="1"/>
      <protection locked="0"/>
    </xf>
    <xf numFmtId="44" fontId="7" fillId="2" borderId="46" xfId="2" applyFont="1" applyFill="1" applyBorder="1" applyAlignment="1" applyProtection="1">
      <alignment vertical="center" wrapText="1"/>
    </xf>
    <xf numFmtId="44" fontId="7" fillId="2" borderId="40" xfId="2" applyFont="1" applyFill="1" applyBorder="1" applyAlignment="1" applyProtection="1">
      <alignment vertical="center" wrapText="1"/>
    </xf>
    <xf numFmtId="44" fontId="7" fillId="2" borderId="16" xfId="2" applyFont="1" applyFill="1" applyBorder="1" applyAlignment="1" applyProtection="1">
      <alignment vertical="center" wrapText="1"/>
    </xf>
    <xf numFmtId="165" fontId="7" fillId="0" borderId="51" xfId="0" applyNumberFormat="1" applyFont="1" applyBorder="1" applyAlignment="1" applyProtection="1">
      <alignment vertical="center"/>
    </xf>
    <xf numFmtId="10" fontId="7" fillId="2" borderId="67" xfId="9" applyNumberFormat="1" applyFont="1" applyFill="1" applyBorder="1" applyAlignment="1" applyProtection="1">
      <alignment horizontal="right" vertical="center" wrapText="1"/>
    </xf>
    <xf numFmtId="10" fontId="7" fillId="2" borderId="16" xfId="9" applyNumberFormat="1" applyFont="1" applyFill="1" applyBorder="1" applyAlignment="1" applyProtection="1">
      <alignment horizontal="right" vertical="center" wrapText="1"/>
    </xf>
    <xf numFmtId="49" fontId="2" fillId="2" borderId="16" xfId="5" applyNumberFormat="1" applyFont="1" applyFill="1" applyBorder="1" applyAlignment="1" applyProtection="1">
      <alignment horizontal="right" vertical="center" wrapText="1"/>
    </xf>
    <xf numFmtId="44" fontId="13" fillId="2" borderId="67" xfId="2" applyFont="1" applyFill="1" applyBorder="1" applyAlignment="1" applyProtection="1">
      <alignment vertical="center" wrapText="1"/>
      <protection locked="0"/>
    </xf>
    <xf numFmtId="44" fontId="13" fillId="2" borderId="43" xfId="2" applyFont="1" applyFill="1" applyBorder="1" applyAlignment="1" applyProtection="1">
      <alignment vertical="center" wrapText="1"/>
    </xf>
    <xf numFmtId="44" fontId="13" fillId="2" borderId="68" xfId="2" applyFont="1" applyFill="1" applyBorder="1" applyAlignment="1" applyProtection="1">
      <alignment vertical="center" wrapText="1"/>
    </xf>
    <xf numFmtId="44" fontId="13" fillId="2" borderId="5" xfId="2" applyFont="1" applyFill="1" applyBorder="1" applyAlignment="1" applyProtection="1">
      <alignment vertical="center" wrapTex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173" fontId="26" fillId="4" borderId="20" xfId="0" applyNumberFormat="1" applyFont="1" applyFill="1" applyBorder="1" applyAlignment="1">
      <alignment vertical="center"/>
    </xf>
    <xf numFmtId="3" fontId="1" fillId="3" borderId="52" xfId="0" applyNumberFormat="1" applyFont="1" applyFill="1" applyBorder="1" applyAlignment="1">
      <alignment vertical="center" wrapText="1"/>
    </xf>
    <xf numFmtId="0" fontId="3" fillId="2" borderId="0" xfId="0" applyFont="1" applyFill="1" applyProtection="1">
      <protection hidden="1"/>
    </xf>
    <xf numFmtId="0" fontId="37" fillId="6" borderId="20" xfId="0" applyFont="1" applyFill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39" fillId="7" borderId="20" xfId="0" applyFont="1" applyFill="1" applyBorder="1" applyAlignment="1">
      <alignment horizontal="center" vertical="center" wrapText="1"/>
    </xf>
    <xf numFmtId="0" fontId="39" fillId="7" borderId="2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2" borderId="0" xfId="8" applyFont="1" applyFill="1" applyAlignment="1">
      <alignment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8" fillId="4" borderId="20" xfId="8" applyFont="1" applyFill="1" applyBorder="1" applyAlignment="1">
      <alignment horizontal="right" vertical="center" wrapText="1"/>
    </xf>
    <xf numFmtId="3" fontId="1" fillId="3" borderId="75" xfId="0" applyNumberFormat="1" applyFont="1" applyFill="1" applyBorder="1" applyAlignment="1">
      <alignment horizontal="center" vertical="center" wrapText="1"/>
    </xf>
    <xf numFmtId="3" fontId="1" fillId="3" borderId="76" xfId="0" applyNumberFormat="1" applyFont="1" applyFill="1" applyBorder="1" applyAlignment="1">
      <alignment horizontal="center" vertical="center" wrapText="1"/>
    </xf>
    <xf numFmtId="3" fontId="1" fillId="3" borderId="47" xfId="0" applyNumberFormat="1" applyFont="1" applyFill="1" applyBorder="1" applyAlignment="1">
      <alignment horizontal="center" vertical="center" wrapText="1"/>
    </xf>
    <xf numFmtId="3" fontId="1" fillId="3" borderId="77" xfId="0" applyNumberFormat="1" applyFont="1" applyFill="1" applyBorder="1" applyAlignment="1">
      <alignment horizontal="center" vertical="center" wrapText="1"/>
    </xf>
    <xf numFmtId="3" fontId="1" fillId="3" borderId="41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10" fillId="2" borderId="70" xfId="0" applyFont="1" applyFill="1" applyBorder="1" applyAlignment="1" applyProtection="1">
      <alignment horizontal="center" vertical="center" wrapText="1"/>
      <protection locked="0"/>
    </xf>
    <xf numFmtId="0" fontId="10" fillId="2" borderId="56" xfId="0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 wrapText="1"/>
    </xf>
    <xf numFmtId="0" fontId="8" fillId="2" borderId="73" xfId="8" applyFont="1" applyFill="1" applyBorder="1" applyAlignment="1">
      <alignment horizontal="center" vertical="center" wrapText="1"/>
    </xf>
    <xf numFmtId="0" fontId="10" fillId="2" borderId="74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3" fontId="5" fillId="2" borderId="69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32" fillId="5" borderId="0" xfId="8" applyFont="1" applyFill="1" applyAlignment="1">
      <alignment horizontal="left" vertical="center" wrapText="1"/>
    </xf>
    <xf numFmtId="0" fontId="10" fillId="2" borderId="71" xfId="0" applyFont="1" applyFill="1" applyBorder="1" applyAlignment="1" applyProtection="1">
      <alignment horizontal="center" vertical="center" wrapText="1"/>
      <protection locked="0"/>
    </xf>
    <xf numFmtId="0" fontId="10" fillId="2" borderId="57" xfId="0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right" vertical="center" wrapText="1"/>
    </xf>
    <xf numFmtId="0" fontId="8" fillId="2" borderId="72" xfId="8" applyFont="1" applyFill="1" applyBorder="1" applyAlignment="1">
      <alignment horizontal="right" vertical="center" wrapText="1"/>
    </xf>
    <xf numFmtId="0" fontId="8" fillId="2" borderId="73" xfId="8" applyFont="1" applyFill="1" applyBorder="1" applyAlignment="1">
      <alignment horizontal="right" vertical="center" wrapText="1"/>
    </xf>
    <xf numFmtId="3" fontId="1" fillId="2" borderId="78" xfId="0" applyNumberFormat="1" applyFont="1" applyFill="1" applyBorder="1" applyAlignment="1">
      <alignment horizontal="center" vertical="center" wrapText="1"/>
    </xf>
    <xf numFmtId="3" fontId="1" fillId="2" borderId="79" xfId="0" applyNumberFormat="1" applyFont="1" applyFill="1" applyBorder="1" applyAlignment="1">
      <alignment horizontal="center" vertical="center" wrapText="1"/>
    </xf>
    <xf numFmtId="3" fontId="1" fillId="2" borderId="80" xfId="0" applyNumberFormat="1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right" vertical="center"/>
    </xf>
    <xf numFmtId="0" fontId="3" fillId="0" borderId="8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167" fontId="26" fillId="4" borderId="34" xfId="0" applyNumberFormat="1" applyFont="1" applyFill="1" applyBorder="1" applyAlignment="1">
      <alignment horizontal="right" vertical="center"/>
    </xf>
    <xf numFmtId="0" fontId="38" fillId="5" borderId="84" xfId="0" applyFont="1" applyFill="1" applyBorder="1" applyAlignment="1">
      <alignment horizontal="right" vertical="center"/>
    </xf>
    <xf numFmtId="0" fontId="38" fillId="5" borderId="85" xfId="0" applyFont="1" applyFill="1" applyBorder="1" applyAlignment="1">
      <alignment horizontal="right" vertical="center"/>
    </xf>
    <xf numFmtId="0" fontId="38" fillId="5" borderId="85" xfId="0" applyFont="1" applyFill="1" applyBorder="1" applyAlignment="1">
      <alignment vertical="center"/>
    </xf>
    <xf numFmtId="0" fontId="26" fillId="0" borderId="86" xfId="0" applyFont="1" applyBorder="1" applyAlignment="1">
      <alignment horizontal="left" vertical="center"/>
    </xf>
    <xf numFmtId="0" fontId="38" fillId="0" borderId="87" xfId="0" applyFont="1" applyBorder="1" applyAlignment="1">
      <alignment horizontal="left" vertical="center"/>
    </xf>
    <xf numFmtId="0" fontId="38" fillId="0" borderId="14" xfId="0" applyFont="1" applyBorder="1" applyAlignment="1">
      <alignment horizontal="left" vertical="center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72" xfId="0" applyNumberFormat="1" applyFont="1" applyFill="1" applyBorder="1" applyAlignment="1">
      <alignment horizontal="center" vertical="center" wrapText="1"/>
    </xf>
    <xf numFmtId="3" fontId="1" fillId="3" borderId="73" xfId="0" applyNumberFormat="1" applyFont="1" applyFill="1" applyBorder="1" applyAlignment="1">
      <alignment horizontal="center" vertical="center" wrapText="1"/>
    </xf>
    <xf numFmtId="3" fontId="1" fillId="2" borderId="88" xfId="0" applyNumberFormat="1" applyFont="1" applyFill="1" applyBorder="1" applyAlignment="1">
      <alignment horizontal="center" vertical="center" wrapText="1"/>
    </xf>
    <xf numFmtId="3" fontId="1" fillId="2" borderId="89" xfId="0" applyNumberFormat="1" applyFont="1" applyFill="1" applyBorder="1" applyAlignment="1">
      <alignment horizontal="center" vertical="center" wrapText="1"/>
    </xf>
    <xf numFmtId="3" fontId="1" fillId="2" borderId="90" xfId="0" applyNumberFormat="1" applyFont="1" applyFill="1" applyBorder="1" applyAlignment="1">
      <alignment horizontal="center" vertical="center" wrapText="1"/>
    </xf>
    <xf numFmtId="0" fontId="38" fillId="0" borderId="84" xfId="0" applyFont="1" applyBorder="1" applyAlignment="1">
      <alignment horizontal="right" vertical="center"/>
    </xf>
    <xf numFmtId="0" fontId="38" fillId="0" borderId="85" xfId="0" applyFont="1" applyBorder="1" applyAlignment="1">
      <alignment horizontal="right" vertical="center"/>
    </xf>
    <xf numFmtId="0" fontId="38" fillId="0" borderId="85" xfId="0" applyFont="1" applyBorder="1" applyAlignment="1">
      <alignment vertical="center"/>
    </xf>
    <xf numFmtId="0" fontId="33" fillId="2" borderId="94" xfId="0" applyFont="1" applyFill="1" applyBorder="1" applyAlignment="1">
      <alignment horizontal="center" vertical="center" wrapText="1"/>
    </xf>
    <xf numFmtId="0" fontId="33" fillId="2" borderId="95" xfId="0" applyFont="1" applyFill="1" applyBorder="1" applyAlignment="1">
      <alignment horizontal="center" vertical="center" wrapText="1"/>
    </xf>
    <xf numFmtId="0" fontId="33" fillId="2" borderId="9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/>
    </xf>
    <xf numFmtId="0" fontId="26" fillId="2" borderId="81" xfId="0" applyFont="1" applyFill="1" applyBorder="1" applyAlignment="1">
      <alignment horizontal="right" vertical="center"/>
    </xf>
    <xf numFmtId="0" fontId="26" fillId="2" borderId="82" xfId="0" applyFont="1" applyFill="1" applyBorder="1" applyAlignment="1">
      <alignment horizontal="right" vertical="center"/>
    </xf>
    <xf numFmtId="0" fontId="26" fillId="2" borderId="97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 wrapText="1"/>
    </xf>
    <xf numFmtId="0" fontId="24" fillId="3" borderId="91" xfId="0" applyFont="1" applyFill="1" applyBorder="1" applyAlignment="1" applyProtection="1">
      <alignment horizontal="center" vertical="center"/>
      <protection locked="0"/>
    </xf>
    <xf numFmtId="0" fontId="24" fillId="3" borderId="92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21" fillId="8" borderId="93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8" fillId="3" borderId="21" xfId="0" applyFont="1" applyFill="1" applyBorder="1" applyAlignment="1" applyProtection="1">
      <alignment horizontal="center" vertical="center" wrapText="1" shrinkToFit="1"/>
      <protection locked="0"/>
    </xf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26" fillId="4" borderId="81" xfId="0" applyFont="1" applyFill="1" applyBorder="1" applyAlignment="1">
      <alignment horizontal="center" vertical="center"/>
    </xf>
    <xf numFmtId="0" fontId="26" fillId="4" borderId="82" xfId="0" applyFont="1" applyFill="1" applyBorder="1" applyAlignment="1">
      <alignment horizontal="center" vertical="center"/>
    </xf>
    <xf numFmtId="0" fontId="26" fillId="4" borderId="97" xfId="0" applyFont="1" applyFill="1" applyBorder="1" applyAlignment="1">
      <alignment horizontal="center" vertical="center"/>
    </xf>
    <xf numFmtId="3" fontId="1" fillId="3" borderId="52" xfId="0" applyNumberFormat="1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0" fontId="26" fillId="4" borderId="81" xfId="0" applyFont="1" applyFill="1" applyBorder="1" applyAlignment="1">
      <alignment horizontal="right" vertical="center"/>
    </xf>
    <xf numFmtId="0" fontId="26" fillId="4" borderId="82" xfId="0" applyFont="1" applyFill="1" applyBorder="1" applyAlignment="1">
      <alignment horizontal="right" vertical="center"/>
    </xf>
    <xf numFmtId="0" fontId="26" fillId="4" borderId="97" xfId="0" applyFont="1" applyFill="1" applyBorder="1" applyAlignment="1">
      <alignment horizontal="right" vertical="center"/>
    </xf>
    <xf numFmtId="164" fontId="7" fillId="2" borderId="4" xfId="5" applyNumberFormat="1" applyFont="1" applyFill="1" applyBorder="1" applyAlignment="1" applyProtection="1">
      <alignment horizontal="right" vertical="center" wrapText="1"/>
    </xf>
    <xf numFmtId="164" fontId="7" fillId="2" borderId="72" xfId="5" applyNumberFormat="1" applyFont="1" applyFill="1" applyBorder="1" applyAlignment="1" applyProtection="1">
      <alignment horizontal="right" vertical="center" wrapText="1"/>
    </xf>
    <xf numFmtId="164" fontId="7" fillId="2" borderId="73" xfId="5" applyNumberFormat="1" applyFont="1" applyFill="1" applyBorder="1" applyAlignment="1" applyProtection="1">
      <alignment horizontal="right" vertical="center" wrapText="1"/>
    </xf>
    <xf numFmtId="164" fontId="2" fillId="2" borderId="62" xfId="5" applyNumberFormat="1" applyFont="1" applyFill="1" applyBorder="1" applyAlignment="1" applyProtection="1">
      <alignment horizontal="right" vertical="center" wrapText="1"/>
    </xf>
    <xf numFmtId="164" fontId="2" fillId="2" borderId="43" xfId="5" applyNumberFormat="1" applyFont="1" applyFill="1" applyBorder="1" applyAlignment="1" applyProtection="1">
      <alignment horizontal="right" vertical="center" wrapText="1"/>
    </xf>
    <xf numFmtId="164" fontId="2" fillId="2" borderId="56" xfId="5" applyNumberFormat="1" applyFont="1" applyFill="1" applyBorder="1" applyAlignment="1" applyProtection="1">
      <alignment horizontal="right" vertical="center" wrapText="1"/>
    </xf>
    <xf numFmtId="164" fontId="2" fillId="2" borderId="106" xfId="5" applyNumberFormat="1" applyFont="1" applyFill="1" applyBorder="1" applyAlignment="1" applyProtection="1">
      <alignment horizontal="right" vertical="center" wrapText="1"/>
    </xf>
    <xf numFmtId="164" fontId="2" fillId="2" borderId="107" xfId="5" applyNumberFormat="1" applyFont="1" applyFill="1" applyBorder="1" applyAlignment="1" applyProtection="1">
      <alignment horizontal="right" vertical="center" wrapText="1"/>
    </xf>
    <xf numFmtId="164" fontId="2" fillId="2" borderId="57" xfId="5" applyNumberFormat="1" applyFont="1" applyFill="1" applyBorder="1" applyAlignment="1" applyProtection="1">
      <alignment horizontal="right" vertical="center" wrapText="1"/>
    </xf>
    <xf numFmtId="164" fontId="4" fillId="3" borderId="4" xfId="5" applyNumberFormat="1" applyFont="1" applyFill="1" applyBorder="1" applyAlignment="1" applyProtection="1">
      <alignment horizontal="center" vertical="center" wrapText="1"/>
    </xf>
    <xf numFmtId="164" fontId="4" fillId="3" borderId="72" xfId="5" applyNumberFormat="1" applyFont="1" applyFill="1" applyBorder="1" applyAlignment="1" applyProtection="1">
      <alignment horizontal="center" vertical="center" wrapText="1"/>
    </xf>
    <xf numFmtId="164" fontId="4" fillId="3" borderId="73" xfId="5" applyNumberFormat="1" applyFont="1" applyFill="1" applyBorder="1" applyAlignment="1" applyProtection="1">
      <alignment horizontal="center" vertical="center" wrapText="1"/>
    </xf>
    <xf numFmtId="3" fontId="5" fillId="2" borderId="4" xfId="0" applyNumberFormat="1" applyFont="1" applyFill="1" applyBorder="1" applyAlignment="1" applyProtection="1">
      <alignment horizontal="center" vertical="center" wrapText="1"/>
    </xf>
    <xf numFmtId="3" fontId="5" fillId="2" borderId="72" xfId="0" applyNumberFormat="1" applyFont="1" applyFill="1" applyBorder="1" applyAlignment="1" applyProtection="1">
      <alignment horizontal="center" vertical="center" wrapText="1"/>
    </xf>
    <xf numFmtId="3" fontId="5" fillId="2" borderId="73" xfId="0" applyNumberFormat="1" applyFont="1" applyFill="1" applyBorder="1" applyAlignment="1" applyProtection="1">
      <alignment horizontal="center" vertical="center" wrapText="1"/>
    </xf>
    <xf numFmtId="3" fontId="4" fillId="3" borderId="4" xfId="0" applyNumberFormat="1" applyFont="1" applyFill="1" applyBorder="1" applyAlignment="1" applyProtection="1">
      <alignment horizontal="center" vertical="center" wrapText="1"/>
    </xf>
    <xf numFmtId="3" fontId="4" fillId="3" borderId="72" xfId="0" applyNumberFormat="1" applyFont="1" applyFill="1" applyBorder="1" applyAlignment="1" applyProtection="1">
      <alignment horizontal="center" vertical="center" wrapText="1"/>
    </xf>
    <xf numFmtId="3" fontId="4" fillId="3" borderId="73" xfId="0" applyNumberFormat="1" applyFont="1" applyFill="1" applyBorder="1" applyAlignment="1" applyProtection="1">
      <alignment horizontal="center" vertical="center" wrapText="1"/>
    </xf>
    <xf numFmtId="164" fontId="5" fillId="3" borderId="4" xfId="5" applyNumberFormat="1" applyFont="1" applyFill="1" applyBorder="1" applyAlignment="1" applyProtection="1">
      <alignment horizontal="center" vertical="center" wrapText="1"/>
    </xf>
    <xf numFmtId="164" fontId="5" fillId="3" borderId="72" xfId="5" applyNumberFormat="1" applyFont="1" applyFill="1" applyBorder="1" applyAlignment="1" applyProtection="1">
      <alignment horizontal="center" vertical="center" wrapText="1"/>
    </xf>
    <xf numFmtId="164" fontId="5" fillId="3" borderId="73" xfId="5" applyNumberFormat="1" applyFont="1" applyFill="1" applyBorder="1" applyAlignment="1" applyProtection="1">
      <alignment horizontal="center" vertical="center" wrapText="1"/>
    </xf>
    <xf numFmtId="0" fontId="40" fillId="0" borderId="98" xfId="0" applyFont="1" applyBorder="1" applyAlignment="1">
      <alignment horizontal="center" vertical="center"/>
    </xf>
    <xf numFmtId="0" fontId="40" fillId="0" borderId="99" xfId="0" applyFont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0" fontId="40" fillId="0" borderId="10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102" xfId="0" applyFont="1" applyBorder="1" applyAlignment="1">
      <alignment horizontal="center" vertical="center"/>
    </xf>
    <xf numFmtId="0" fontId="40" fillId="0" borderId="103" xfId="0" applyFont="1" applyBorder="1" applyAlignment="1">
      <alignment horizontal="center" vertical="center"/>
    </xf>
    <xf numFmtId="0" fontId="40" fillId="0" borderId="104" xfId="0" applyFont="1" applyBorder="1" applyAlignment="1">
      <alignment horizontal="center" vertical="center"/>
    </xf>
    <xf numFmtId="0" fontId="40" fillId="0" borderId="105" xfId="0" applyFont="1" applyBorder="1" applyAlignment="1">
      <alignment horizontal="center" vertical="center"/>
    </xf>
    <xf numFmtId="0" fontId="22" fillId="2" borderId="0" xfId="0" applyFont="1" applyFill="1" applyAlignment="1" applyProtection="1">
      <alignment horizontal="left" vertical="center"/>
    </xf>
    <xf numFmtId="0" fontId="5" fillId="2" borderId="4" xfId="7" applyFont="1" applyFill="1" applyBorder="1" applyAlignment="1" applyProtection="1">
      <alignment horizontal="center" vertical="center"/>
    </xf>
    <xf numFmtId="0" fontId="5" fillId="2" borderId="72" xfId="7" applyFont="1" applyFill="1" applyBorder="1" applyAlignment="1" applyProtection="1">
      <alignment horizontal="center" vertical="center"/>
    </xf>
    <xf numFmtId="0" fontId="5" fillId="2" borderId="73" xfId="7" applyFont="1" applyFill="1" applyBorder="1" applyAlignment="1" applyProtection="1">
      <alignment horizontal="center" vertical="center"/>
    </xf>
    <xf numFmtId="164" fontId="2" fillId="2" borderId="60" xfId="5" applyNumberFormat="1" applyFont="1" applyFill="1" applyBorder="1" applyAlignment="1" applyProtection="1">
      <alignment horizontal="left" vertical="center" wrapText="1"/>
    </xf>
    <xf numFmtId="164" fontId="2" fillId="2" borderId="42" xfId="5" applyNumberFormat="1" applyFont="1" applyFill="1" applyBorder="1" applyAlignment="1" applyProtection="1">
      <alignment horizontal="left" vertical="center" wrapText="1"/>
    </xf>
    <xf numFmtId="164" fontId="2" fillId="2" borderId="54" xfId="5" applyNumberFormat="1" applyFont="1" applyFill="1" applyBorder="1" applyAlignment="1" applyProtection="1">
      <alignment horizontal="left" vertical="center" wrapText="1"/>
    </xf>
    <xf numFmtId="164" fontId="2" fillId="2" borderId="62" xfId="5" applyNumberFormat="1" applyFont="1" applyFill="1" applyBorder="1" applyAlignment="1" applyProtection="1">
      <alignment horizontal="left" vertical="center" wrapText="1"/>
    </xf>
    <xf numFmtId="164" fontId="2" fillId="2" borderId="43" xfId="5" applyNumberFormat="1" applyFont="1" applyFill="1" applyBorder="1" applyAlignment="1" applyProtection="1">
      <alignment horizontal="left" vertical="center" wrapText="1"/>
    </xf>
    <xf numFmtId="164" fontId="2" fillId="2" borderId="56" xfId="5" applyNumberFormat="1" applyFont="1" applyFill="1" applyBorder="1" applyAlignment="1" applyProtection="1">
      <alignment horizontal="left" vertical="center" wrapText="1"/>
    </xf>
    <xf numFmtId="0" fontId="35" fillId="2" borderId="98" xfId="0" applyFont="1" applyFill="1" applyBorder="1" applyAlignment="1">
      <alignment horizontal="center" vertical="center" wrapText="1"/>
    </xf>
    <xf numFmtId="0" fontId="35" fillId="2" borderId="99" xfId="0" applyFont="1" applyFill="1" applyBorder="1" applyAlignment="1">
      <alignment horizontal="center" vertical="center" wrapText="1"/>
    </xf>
    <xf numFmtId="0" fontId="35" fillId="2" borderId="100" xfId="0" applyFont="1" applyFill="1" applyBorder="1" applyAlignment="1">
      <alignment horizontal="center" vertical="center" wrapText="1"/>
    </xf>
    <xf numFmtId="0" fontId="35" fillId="2" borderId="101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102" xfId="0" applyFont="1" applyFill="1" applyBorder="1" applyAlignment="1">
      <alignment horizontal="center" vertical="center" wrapText="1"/>
    </xf>
    <xf numFmtId="0" fontId="35" fillId="2" borderId="103" xfId="0" applyFont="1" applyFill="1" applyBorder="1" applyAlignment="1">
      <alignment horizontal="center" vertical="center" wrapText="1"/>
    </xf>
    <xf numFmtId="0" fontId="35" fillId="2" borderId="104" xfId="0" applyFont="1" applyFill="1" applyBorder="1" applyAlignment="1">
      <alignment horizontal="center" vertical="center" wrapText="1"/>
    </xf>
    <xf numFmtId="0" fontId="35" fillId="2" borderId="105" xfId="0" applyFont="1" applyFill="1" applyBorder="1" applyAlignment="1">
      <alignment horizontal="center" vertical="center" wrapText="1"/>
    </xf>
    <xf numFmtId="164" fontId="5" fillId="3" borderId="3" xfId="5" applyNumberFormat="1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72" xfId="0" applyNumberFormat="1" applyFont="1" applyFill="1" applyBorder="1" applyAlignment="1">
      <alignment horizontal="center" vertical="center" wrapText="1"/>
    </xf>
    <xf numFmtId="3" fontId="5" fillId="2" borderId="7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73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164" fontId="5" fillId="2" borderId="108" xfId="5" applyNumberFormat="1" applyFont="1" applyFill="1" applyBorder="1" applyAlignment="1" applyProtection="1">
      <alignment horizontal="center" vertical="center" wrapText="1"/>
      <protection locked="0"/>
    </xf>
    <xf numFmtId="0" fontId="5" fillId="2" borderId="77" xfId="7" applyFont="1" applyFill="1" applyBorder="1" applyAlignment="1">
      <alignment horizontal="center" vertical="center" wrapText="1"/>
    </xf>
    <xf numFmtId="164" fontId="34" fillId="2" borderId="4" xfId="5" applyNumberFormat="1" applyFont="1" applyFill="1" applyBorder="1" applyAlignment="1" applyProtection="1">
      <alignment horizontal="center" vertical="center" wrapText="1"/>
      <protection locked="0"/>
    </xf>
    <xf numFmtId="164" fontId="34" fillId="2" borderId="72" xfId="5" applyNumberFormat="1" applyFont="1" applyFill="1" applyBorder="1" applyAlignment="1" applyProtection="1">
      <alignment horizontal="center" vertical="center" wrapText="1"/>
      <protection locked="0"/>
    </xf>
    <xf numFmtId="164" fontId="34" fillId="2" borderId="73" xfId="5" applyNumberFormat="1" applyFont="1" applyFill="1" applyBorder="1" applyAlignment="1" applyProtection="1">
      <alignment horizontal="center" vertical="center" wrapText="1"/>
      <protection locked="0"/>
    </xf>
    <xf numFmtId="0" fontId="40" fillId="0" borderId="98" xfId="0" applyFont="1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164" fontId="41" fillId="3" borderId="3" xfId="5" applyNumberFormat="1" applyFont="1" applyFill="1" applyBorder="1" applyAlignment="1" applyProtection="1">
      <alignment horizontal="center" vertical="center" wrapText="1"/>
      <protection locked="0"/>
    </xf>
  </cellXfs>
  <cellStyles count="10">
    <cellStyle name="Collegamento ipertestuale" xfId="1" builtinId="8"/>
    <cellStyle name="Euro" xfId="2"/>
    <cellStyle name="Euro 2" xfId="3"/>
    <cellStyle name="Migliaia" xfId="4" builtinId="3"/>
    <cellStyle name="Migliaia [0]" xfId="5" builtinId="6"/>
    <cellStyle name="Normale" xfId="0" builtinId="0"/>
    <cellStyle name="Normale 2" xfId="6"/>
    <cellStyle name="Normale_spese varie mis 3.1.a" xfId="7"/>
    <cellStyle name="Normale_Time_cards_SEEDStefano" xfId="8"/>
    <cellStyle name="Percentual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4</xdr:row>
      <xdr:rowOff>152400</xdr:rowOff>
    </xdr:from>
    <xdr:to>
      <xdr:col>4</xdr:col>
      <xdr:colOff>0</xdr:colOff>
      <xdr:row>6</xdr:row>
      <xdr:rowOff>19050</xdr:rowOff>
    </xdr:to>
    <xdr:sp macro="" textlink="">
      <xdr:nvSpPr>
        <xdr:cNvPr id="1046" name="AutoShape 3">
          <a:extLst>
            <a:ext uri="{FF2B5EF4-FFF2-40B4-BE49-F238E27FC236}">
              <a16:creationId xmlns:a16="http://schemas.microsoft.com/office/drawing/2014/main" id="{354349E6-947D-4514-AF19-3EC3F32B1433}"/>
            </a:ext>
          </a:extLst>
        </xdr:cNvPr>
        <xdr:cNvSpPr>
          <a:spLocks noChangeArrowheads="1"/>
        </xdr:cNvSpPr>
      </xdr:nvSpPr>
      <xdr:spPr bwMode="auto">
        <a:xfrm>
          <a:off x="4533900" y="1485900"/>
          <a:ext cx="485775" cy="247650"/>
        </a:xfrm>
        <a:prstGeom prst="leftArrow">
          <a:avLst>
            <a:gd name="adj1" fmla="val 50000"/>
            <a:gd name="adj2" fmla="val 49038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190500</xdr:colOff>
      <xdr:row>4</xdr:row>
      <xdr:rowOff>152400</xdr:rowOff>
    </xdr:from>
    <xdr:to>
      <xdr:col>4</xdr:col>
      <xdr:colOff>0</xdr:colOff>
      <xdr:row>6</xdr:row>
      <xdr:rowOff>19050</xdr:rowOff>
    </xdr:to>
    <xdr:sp macro="" textlink="">
      <xdr:nvSpPr>
        <xdr:cNvPr id="1047" name="AutoShape 3">
          <a:extLst>
            <a:ext uri="{FF2B5EF4-FFF2-40B4-BE49-F238E27FC236}">
              <a16:creationId xmlns:a16="http://schemas.microsoft.com/office/drawing/2014/main" id="{3612ACDB-5729-4B84-B274-EB369A8F35DB}"/>
            </a:ext>
          </a:extLst>
        </xdr:cNvPr>
        <xdr:cNvSpPr>
          <a:spLocks noChangeArrowheads="1"/>
        </xdr:cNvSpPr>
      </xdr:nvSpPr>
      <xdr:spPr bwMode="auto">
        <a:xfrm>
          <a:off x="4533900" y="1485900"/>
          <a:ext cx="485775" cy="247650"/>
        </a:xfrm>
        <a:prstGeom prst="leftArrow">
          <a:avLst>
            <a:gd name="adj1" fmla="val 50000"/>
            <a:gd name="adj2" fmla="val 49038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linelli_f\Downloads\07_calcolo_ammort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linelli_f\Downloads\07_calcolo_amm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olo ammortamento"/>
    </sheetNames>
    <sheetDataSet>
      <sheetData sheetId="0">
        <row r="45">
          <cell r="A45" t="str">
            <v>RENDICONTAZIONE INTERMEDIA</v>
          </cell>
        </row>
        <row r="46">
          <cell r="A46" t="str">
            <v>RENDICONTAZIONE A SALDO</v>
          </cell>
        </row>
        <row r="47">
          <cell r="A47" t="str">
            <v>RENDICONTAZIONE UNICA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olo ammortamento"/>
    </sheetNames>
    <sheetDataSet>
      <sheetData sheetId="0">
        <row r="45">
          <cell r="A45" t="str">
            <v>RENDICONTAZIONE INTERMEDIA</v>
          </cell>
        </row>
        <row r="46">
          <cell r="A46" t="str">
            <v>RENDICONTAZIONE A SALDO</v>
          </cell>
        </row>
        <row r="47">
          <cell r="A47" t="str">
            <v>RENDICONTAZIONE UNICA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31"/>
  <sheetViews>
    <sheetView tabSelected="1" topLeftCell="A6" zoomScaleNormal="100" workbookViewId="0">
      <selection activeCell="G18" sqref="G18"/>
    </sheetView>
  </sheetViews>
  <sheetFormatPr defaultRowHeight="15"/>
  <cols>
    <col min="1" max="6" width="9.140625" style="1"/>
    <col min="7" max="7" width="74.7109375" style="1" customWidth="1"/>
    <col min="8" max="16384" width="9.140625" style="1"/>
  </cols>
  <sheetData>
    <row r="1" spans="1:7" ht="69" customHeight="1">
      <c r="A1" s="248" t="s">
        <v>9</v>
      </c>
      <c r="B1" s="249"/>
      <c r="C1" s="249"/>
      <c r="D1" s="249"/>
      <c r="E1" s="249"/>
      <c r="F1" s="249"/>
      <c r="G1" s="249"/>
    </row>
    <row r="2" spans="1:7" ht="18.75">
      <c r="A2" s="170"/>
      <c r="B2" s="171"/>
      <c r="C2" s="171"/>
      <c r="D2" s="171"/>
      <c r="E2" s="171"/>
      <c r="F2" s="171"/>
      <c r="G2" s="171"/>
    </row>
    <row r="3" spans="1:7" ht="36" customHeight="1">
      <c r="A3" s="248" t="s">
        <v>120</v>
      </c>
      <c r="B3" s="248"/>
      <c r="C3" s="248"/>
      <c r="D3" s="248"/>
      <c r="E3" s="248"/>
      <c r="F3" s="248"/>
      <c r="G3" s="248"/>
    </row>
    <row r="5" spans="1:7" ht="37.5" customHeight="1">
      <c r="A5" s="246" t="s">
        <v>0</v>
      </c>
      <c r="B5" s="246"/>
      <c r="C5" s="246"/>
      <c r="D5" s="246"/>
      <c r="E5" s="247"/>
      <c r="F5" s="247"/>
      <c r="G5" s="247"/>
    </row>
    <row r="6" spans="1:7">
      <c r="A6" s="2"/>
      <c r="B6" s="2"/>
      <c r="C6" s="2"/>
      <c r="D6" s="2"/>
    </row>
    <row r="7" spans="1:7" ht="37.5" customHeight="1">
      <c r="A7" s="246" t="s">
        <v>114</v>
      </c>
      <c r="B7" s="246"/>
      <c r="C7" s="246"/>
      <c r="D7" s="246"/>
      <c r="E7" s="247"/>
      <c r="F7" s="247"/>
      <c r="G7" s="247"/>
    </row>
    <row r="8" spans="1:7">
      <c r="A8" s="2"/>
      <c r="B8" s="2"/>
      <c r="C8" s="2"/>
      <c r="D8" s="2"/>
    </row>
    <row r="9" spans="1:7" ht="37.5" customHeight="1">
      <c r="A9" s="246" t="s">
        <v>1</v>
      </c>
      <c r="B9" s="246"/>
      <c r="C9" s="246"/>
      <c r="D9" s="246"/>
      <c r="E9" s="247"/>
      <c r="F9" s="247"/>
      <c r="G9" s="247"/>
    </row>
    <row r="10" spans="1:7">
      <c r="A10" s="2"/>
      <c r="B10" s="2"/>
      <c r="C10" s="2"/>
      <c r="D10" s="2"/>
    </row>
    <row r="11" spans="1:7" ht="30" customHeight="1">
      <c r="A11" s="246" t="s">
        <v>2</v>
      </c>
      <c r="B11" s="246"/>
      <c r="C11" s="246"/>
      <c r="D11" s="246"/>
      <c r="E11" s="247"/>
      <c r="F11" s="247"/>
    </row>
    <row r="12" spans="1:7">
      <c r="A12" s="2"/>
      <c r="B12" s="2"/>
      <c r="C12" s="2"/>
      <c r="D12" s="2"/>
    </row>
    <row r="13" spans="1:7" ht="30" customHeight="1">
      <c r="A13" s="246" t="s">
        <v>121</v>
      </c>
      <c r="B13" s="246"/>
      <c r="C13" s="246"/>
      <c r="D13" s="246"/>
      <c r="E13" s="247"/>
      <c r="F13" s="247"/>
    </row>
    <row r="14" spans="1:7">
      <c r="A14" s="2"/>
      <c r="B14" s="2"/>
      <c r="C14" s="2"/>
      <c r="D14" s="2"/>
    </row>
    <row r="15" spans="1:7" ht="37.5" customHeight="1">
      <c r="A15" s="246" t="s">
        <v>123</v>
      </c>
      <c r="B15" s="246"/>
      <c r="C15" s="246"/>
      <c r="D15" s="246"/>
      <c r="E15" s="247"/>
      <c r="F15" s="247"/>
    </row>
    <row r="16" spans="1:7">
      <c r="A16" s="2"/>
      <c r="B16" s="2"/>
      <c r="C16" s="2"/>
      <c r="D16" s="2"/>
    </row>
    <row r="17" spans="1:7" ht="30" customHeight="1">
      <c r="A17" s="246" t="s">
        <v>3</v>
      </c>
      <c r="B17" s="246"/>
      <c r="C17" s="246"/>
      <c r="D17" s="246"/>
      <c r="E17" s="247"/>
      <c r="F17" s="247"/>
    </row>
    <row r="18" spans="1:7">
      <c r="A18" s="2"/>
      <c r="B18" s="2"/>
      <c r="C18" s="2"/>
      <c r="D18" s="2"/>
    </row>
    <row r="19" spans="1:7" ht="30" customHeight="1">
      <c r="A19" s="246" t="s">
        <v>125</v>
      </c>
      <c r="B19" s="246"/>
      <c r="C19" s="246"/>
      <c r="D19" s="246"/>
      <c r="E19" s="247"/>
      <c r="F19" s="247"/>
    </row>
    <row r="20" spans="1:7">
      <c r="A20" s="2"/>
      <c r="B20" s="2"/>
      <c r="C20" s="2"/>
      <c r="D20" s="2"/>
    </row>
    <row r="21" spans="1:7">
      <c r="A21" s="2"/>
      <c r="B21" s="2"/>
      <c r="C21" s="2"/>
      <c r="D21" s="2"/>
    </row>
    <row r="22" spans="1:7">
      <c r="A22" s="2"/>
      <c r="B22" s="2"/>
      <c r="C22" s="2"/>
      <c r="D22" s="2"/>
    </row>
    <row r="23" spans="1:7">
      <c r="A23" s="2"/>
      <c r="B23" s="2"/>
      <c r="C23" s="2"/>
      <c r="D23" s="2"/>
    </row>
    <row r="24" spans="1:7" ht="30" customHeight="1">
      <c r="A24" s="246" t="s">
        <v>4</v>
      </c>
      <c r="B24" s="246"/>
      <c r="C24" s="246"/>
      <c r="D24" s="246"/>
      <c r="E24" s="247"/>
      <c r="F24" s="247"/>
    </row>
    <row r="25" spans="1:7">
      <c r="A25" s="2"/>
      <c r="B25" s="2"/>
      <c r="C25" s="2"/>
      <c r="D25" s="2"/>
    </row>
    <row r="27" spans="1:7">
      <c r="A27" s="250" t="s">
        <v>5</v>
      </c>
      <c r="B27" s="250"/>
      <c r="C27" s="250"/>
      <c r="D27" s="250"/>
      <c r="E27" s="250"/>
      <c r="F27" s="250"/>
      <c r="G27" s="1" t="s">
        <v>6</v>
      </c>
    </row>
    <row r="29" spans="1:7">
      <c r="F29" s="1" t="s">
        <v>7</v>
      </c>
      <c r="G29" s="1" t="s">
        <v>6</v>
      </c>
    </row>
    <row r="31" spans="1:7">
      <c r="F31" s="1" t="s">
        <v>8</v>
      </c>
      <c r="G31" s="1" t="s">
        <v>6</v>
      </c>
    </row>
  </sheetData>
  <sheetProtection sheet="1" objects="1" scenarios="1"/>
  <mergeCells count="21">
    <mergeCell ref="A27:F27"/>
    <mergeCell ref="E9:G9"/>
    <mergeCell ref="E11:F11"/>
    <mergeCell ref="E13:F13"/>
    <mergeCell ref="E17:F17"/>
    <mergeCell ref="A1:G1"/>
    <mergeCell ref="A5:D5"/>
    <mergeCell ref="E5:G5"/>
    <mergeCell ref="A9:D9"/>
    <mergeCell ref="A11:D11"/>
    <mergeCell ref="E24:F24"/>
    <mergeCell ref="E7:G7"/>
    <mergeCell ref="A17:D17"/>
    <mergeCell ref="A19:D19"/>
    <mergeCell ref="A24:D24"/>
    <mergeCell ref="A7:D7"/>
    <mergeCell ref="E19:F19"/>
    <mergeCell ref="A3:G3"/>
    <mergeCell ref="A13:D13"/>
    <mergeCell ref="A15:D15"/>
    <mergeCell ref="E15:F15"/>
  </mergeCells>
  <pageMargins left="0.7" right="0.7" top="0.75" bottom="0.75" header="0.3" footer="0.3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G30"/>
  <sheetViews>
    <sheetView topLeftCell="A4" zoomScale="80" zoomScaleNormal="80" workbookViewId="0">
      <selection activeCell="F8" sqref="F8"/>
    </sheetView>
  </sheetViews>
  <sheetFormatPr defaultRowHeight="15"/>
  <cols>
    <col min="1" max="1" width="46" style="17" customWidth="1"/>
    <col min="2" max="3" width="35.5703125" style="17" customWidth="1"/>
    <col min="4" max="4" width="30.140625" style="17" customWidth="1"/>
    <col min="5" max="5" width="32.28515625" style="17" customWidth="1"/>
    <col min="6" max="6" width="17.7109375" style="17" customWidth="1"/>
    <col min="7" max="16384" width="9.140625" style="17"/>
  </cols>
  <sheetData>
    <row r="1" spans="1:6" ht="29.25" customHeight="1" thickBot="1">
      <c r="A1" s="374" t="s">
        <v>115</v>
      </c>
      <c r="B1" s="374"/>
      <c r="C1" s="374"/>
      <c r="D1" s="374"/>
      <c r="E1" s="374"/>
      <c r="F1" s="374"/>
    </row>
    <row r="2" spans="1:6" s="149" customFormat="1" ht="18.75" thickBot="1"/>
    <row r="3" spans="1:6" ht="43.5" customHeight="1" thickBot="1">
      <c r="A3" s="375" t="s">
        <v>9</v>
      </c>
      <c r="B3" s="376"/>
      <c r="C3" s="376"/>
      <c r="D3" s="376"/>
      <c r="E3" s="376"/>
      <c r="F3" s="377"/>
    </row>
    <row r="4" spans="1:6" ht="36" customHeight="1" thickBot="1">
      <c r="A4" s="158" t="s">
        <v>121</v>
      </c>
      <c r="B4" s="103">
        <f>'1 FRONTESPIZIO'!E13</f>
        <v>0</v>
      </c>
      <c r="C4" s="381" t="s">
        <v>23</v>
      </c>
      <c r="D4" s="381"/>
      <c r="E4" s="378">
        <f>'1 FRONTESPIZIO'!E5</f>
        <v>0</v>
      </c>
      <c r="F4" s="379"/>
    </row>
    <row r="5" spans="1:6" ht="35.25" customHeight="1" thickBot="1">
      <c r="A5" s="374" t="s">
        <v>116</v>
      </c>
      <c r="B5" s="374"/>
      <c r="C5" s="374"/>
      <c r="D5" s="374"/>
      <c r="E5" s="374"/>
      <c r="F5" s="374"/>
    </row>
    <row r="6" spans="1:6" ht="33.75" customHeight="1" thickBot="1">
      <c r="A6" s="382" t="s">
        <v>29</v>
      </c>
      <c r="B6" s="143" t="s">
        <v>113</v>
      </c>
      <c r="C6" s="157" t="s">
        <v>112</v>
      </c>
      <c r="D6" s="384" t="s">
        <v>22</v>
      </c>
      <c r="E6" s="385"/>
      <c r="F6" s="386"/>
    </row>
    <row r="7" spans="1:6" ht="16.5" thickBot="1">
      <c r="A7" s="383"/>
      <c r="B7" s="140" t="s">
        <v>108</v>
      </c>
      <c r="C7" s="140" t="s">
        <v>108</v>
      </c>
      <c r="D7" s="140" t="s">
        <v>108</v>
      </c>
      <c r="E7" s="140" t="s">
        <v>89</v>
      </c>
      <c r="F7" s="140" t="s">
        <v>109</v>
      </c>
    </row>
    <row r="8" spans="1:6" ht="23.25" customHeight="1">
      <c r="A8" s="159" t="s">
        <v>58</v>
      </c>
      <c r="B8" s="238">
        <f>'9 SCHEDA INTERMEDIA SINGOLO'!D6</f>
        <v>0</v>
      </c>
      <c r="C8" s="141"/>
      <c r="D8" s="207">
        <f>SUM(B8:C8)</f>
        <v>0</v>
      </c>
      <c r="E8" s="207">
        <f>'9 SCHEDA INTERMEDIA SINGOLO'!E6</f>
        <v>0</v>
      </c>
      <c r="F8" s="212" t="e">
        <f>D8/E8</f>
        <v>#DIV/0!</v>
      </c>
    </row>
    <row r="9" spans="1:6" ht="24.75" customHeight="1">
      <c r="A9" s="160" t="s">
        <v>57</v>
      </c>
      <c r="B9" s="237">
        <f>'9 SCHEDA INTERMEDIA SINGOLO'!D7</f>
        <v>0</v>
      </c>
      <c r="C9" s="142"/>
      <c r="D9" s="209">
        <f t="shared" ref="D9:D15" si="0">SUM(B9:C9)</f>
        <v>0</v>
      </c>
      <c r="E9" s="208">
        <f>'9 SCHEDA INTERMEDIA SINGOLO'!E7</f>
        <v>0</v>
      </c>
      <c r="F9" s="213" t="e">
        <f t="shared" ref="F9:F17" si="1">D9/E9</f>
        <v>#DIV/0!</v>
      </c>
    </row>
    <row r="10" spans="1:6" s="106" customFormat="1" ht="24.75" customHeight="1">
      <c r="A10" s="222" t="s">
        <v>126</v>
      </c>
      <c r="B10" s="228">
        <f>SUM(B8:B9)</f>
        <v>0</v>
      </c>
      <c r="C10" s="229">
        <f>SUM(C8:C9)</f>
        <v>0</v>
      </c>
      <c r="D10" s="229">
        <f>SUM(D8:D9)</f>
        <v>0</v>
      </c>
      <c r="E10" s="228">
        <f>SUM(E8:E9)</f>
        <v>0</v>
      </c>
      <c r="F10" s="213" t="e">
        <f t="shared" si="1"/>
        <v>#DIV/0!</v>
      </c>
    </row>
    <row r="11" spans="1:6" ht="23.25" customHeight="1">
      <c r="A11" s="160" t="s">
        <v>59</v>
      </c>
      <c r="B11" s="208">
        <f>'9 SCHEDA INTERMEDIA SINGOLO'!D9</f>
        <v>0</v>
      </c>
      <c r="C11" s="142"/>
      <c r="D11" s="209">
        <f t="shared" si="0"/>
        <v>0</v>
      </c>
      <c r="E11" s="208">
        <f>'9 SCHEDA INTERMEDIA SINGOLO'!E9</f>
        <v>0</v>
      </c>
      <c r="F11" s="213" t="e">
        <f t="shared" si="1"/>
        <v>#DIV/0!</v>
      </c>
    </row>
    <row r="12" spans="1:6" ht="22.5" customHeight="1">
      <c r="A12" s="160" t="s">
        <v>60</v>
      </c>
      <c r="B12" s="208">
        <f>'9 SCHEDA INTERMEDIA SINGOLO'!D10</f>
        <v>0</v>
      </c>
      <c r="C12" s="142"/>
      <c r="D12" s="209">
        <f t="shared" si="0"/>
        <v>0</v>
      </c>
      <c r="E12" s="208">
        <f>'9 SCHEDA INTERMEDIA SINGOLO'!E10</f>
        <v>0</v>
      </c>
      <c r="F12" s="213" t="e">
        <f t="shared" si="1"/>
        <v>#DIV/0!</v>
      </c>
    </row>
    <row r="13" spans="1:6" ht="25.5">
      <c r="A13" s="160" t="s">
        <v>61</v>
      </c>
      <c r="B13" s="208">
        <f>'9 SCHEDA INTERMEDIA SINGOLO'!D11</f>
        <v>0</v>
      </c>
      <c r="C13" s="142"/>
      <c r="D13" s="209">
        <f t="shared" si="0"/>
        <v>0</v>
      </c>
      <c r="E13" s="208">
        <f>'9 SCHEDA INTERMEDIA SINGOLO'!E11</f>
        <v>0</v>
      </c>
      <c r="F13" s="213" t="e">
        <f t="shared" si="1"/>
        <v>#DIV/0!</v>
      </c>
    </row>
    <row r="14" spans="1:6" ht="33" customHeight="1">
      <c r="A14" s="160" t="s">
        <v>62</v>
      </c>
      <c r="B14" s="208">
        <f>'9 SCHEDA INTERMEDIA SINGOLO'!D12</f>
        <v>0</v>
      </c>
      <c r="C14" s="142"/>
      <c r="D14" s="209">
        <f t="shared" si="0"/>
        <v>0</v>
      </c>
      <c r="E14" s="208">
        <f>'9 SCHEDA INTERMEDIA SINGOLO'!E12</f>
        <v>0</v>
      </c>
      <c r="F14" s="213" t="e">
        <f t="shared" si="1"/>
        <v>#DIV/0!</v>
      </c>
    </row>
    <row r="15" spans="1:6" ht="24" customHeight="1">
      <c r="A15" s="223" t="s">
        <v>63</v>
      </c>
      <c r="B15" s="208">
        <f>'9 SCHEDA INTERMEDIA SINGOLO'!D13</f>
        <v>0</v>
      </c>
      <c r="C15" s="167"/>
      <c r="D15" s="225">
        <f t="shared" si="0"/>
        <v>0</v>
      </c>
      <c r="E15" s="224">
        <f>'9 SCHEDA INTERMEDIA SINGOLO'!E13</f>
        <v>0</v>
      </c>
      <c r="F15" s="213" t="e">
        <f t="shared" si="1"/>
        <v>#DIV/0!</v>
      </c>
    </row>
    <row r="16" spans="1:6" s="106" customFormat="1" ht="24" customHeight="1" thickBot="1">
      <c r="A16" s="227" t="s">
        <v>127</v>
      </c>
      <c r="B16" s="230">
        <f>SUM(B11:B15)</f>
        <v>0</v>
      </c>
      <c r="C16" s="230">
        <f>SUM(C11:C15)</f>
        <v>0</v>
      </c>
      <c r="D16" s="230">
        <f>SUM(D11:D15)</f>
        <v>0</v>
      </c>
      <c r="E16" s="230">
        <f>SUM(E11:E15)</f>
        <v>0</v>
      </c>
      <c r="F16" s="213" t="e">
        <f t="shared" si="1"/>
        <v>#DIV/0!</v>
      </c>
    </row>
    <row r="17" spans="1:7" ht="30.75" customHeight="1" thickBot="1">
      <c r="A17" s="143" t="s">
        <v>129</v>
      </c>
      <c r="B17" s="25">
        <f>B10+B16</f>
        <v>0</v>
      </c>
      <c r="C17" s="25">
        <f>C10+C16</f>
        <v>0</v>
      </c>
      <c r="D17" s="25">
        <f>D10+D16</f>
        <v>0</v>
      </c>
      <c r="E17" s="210">
        <f>E10+E16</f>
        <v>0</v>
      </c>
      <c r="F17" s="211" t="e">
        <f t="shared" si="1"/>
        <v>#DIV/0!</v>
      </c>
    </row>
    <row r="18" spans="1:7">
      <c r="A18" s="150"/>
      <c r="B18" s="144"/>
      <c r="C18" s="144"/>
      <c r="D18" s="144"/>
      <c r="E18" s="144"/>
      <c r="F18" s="144"/>
    </row>
    <row r="19" spans="1:7">
      <c r="A19" s="150"/>
      <c r="B19" s="145"/>
      <c r="C19" s="145"/>
      <c r="D19" s="145"/>
      <c r="E19" s="145"/>
      <c r="F19" s="145"/>
    </row>
    <row r="20" spans="1:7">
      <c r="A20" s="150"/>
      <c r="B20" s="144"/>
      <c r="C20" s="144"/>
      <c r="D20" s="144"/>
      <c r="E20" s="144"/>
      <c r="F20" s="144"/>
    </row>
    <row r="21" spans="1:7" ht="15.75">
      <c r="A21" s="151" t="s">
        <v>30</v>
      </c>
      <c r="B21" s="152"/>
      <c r="C21" s="148" t="s">
        <v>31</v>
      </c>
      <c r="D21" s="147"/>
      <c r="E21" s="147"/>
      <c r="F21" s="147"/>
      <c r="G21" s="147"/>
    </row>
    <row r="22" spans="1:7" ht="15.75">
      <c r="A22" s="151"/>
      <c r="B22" s="152"/>
      <c r="C22" s="146"/>
      <c r="D22" s="147"/>
      <c r="E22" s="147"/>
      <c r="F22" s="147"/>
      <c r="G22" s="147"/>
    </row>
    <row r="23" spans="1:7" ht="15.75">
      <c r="A23" s="151"/>
      <c r="B23" s="153"/>
      <c r="C23" s="146" t="s">
        <v>111</v>
      </c>
      <c r="D23" s="147"/>
      <c r="E23" s="147"/>
      <c r="F23" s="147"/>
      <c r="G23" s="147"/>
    </row>
    <row r="24" spans="1:7" ht="15.75">
      <c r="A24" s="151"/>
      <c r="B24" s="153"/>
      <c r="C24" s="155"/>
      <c r="D24" s="155"/>
      <c r="E24" s="155"/>
      <c r="F24" s="154"/>
    </row>
    <row r="25" spans="1:7">
      <c r="A25" s="154"/>
      <c r="B25" s="154"/>
      <c r="C25" s="155"/>
      <c r="D25" s="155"/>
      <c r="E25" s="155"/>
      <c r="F25" s="155"/>
    </row>
    <row r="26" spans="1:7">
      <c r="A26" s="380"/>
      <c r="B26" s="380"/>
      <c r="C26" s="155"/>
      <c r="D26" s="156"/>
      <c r="E26" s="156"/>
      <c r="F26" s="155"/>
    </row>
    <row r="27" spans="1:7" ht="15.75" thickBot="1">
      <c r="A27" s="153"/>
      <c r="B27" s="153"/>
      <c r="C27" s="155"/>
      <c r="D27" s="156"/>
      <c r="E27" s="156"/>
      <c r="F27" s="155"/>
    </row>
    <row r="28" spans="1:7">
      <c r="A28" s="365" t="s">
        <v>130</v>
      </c>
      <c r="B28" s="366"/>
      <c r="C28" s="366"/>
      <c r="D28" s="366"/>
      <c r="E28" s="366"/>
      <c r="F28" s="367"/>
    </row>
    <row r="29" spans="1:7">
      <c r="A29" s="368"/>
      <c r="B29" s="369"/>
      <c r="C29" s="369"/>
      <c r="D29" s="369"/>
      <c r="E29" s="369"/>
      <c r="F29" s="370"/>
    </row>
    <row r="30" spans="1:7" ht="15.75" thickBot="1">
      <c r="A30" s="371"/>
      <c r="B30" s="372"/>
      <c r="C30" s="372"/>
      <c r="D30" s="372"/>
      <c r="E30" s="372"/>
      <c r="F30" s="373"/>
    </row>
  </sheetData>
  <sheetProtection sheet="1" objects="1" scenarios="1"/>
  <mergeCells count="9">
    <mergeCell ref="A28:F30"/>
    <mergeCell ref="A1:F1"/>
    <mergeCell ref="A3:F3"/>
    <mergeCell ref="A5:F5"/>
    <mergeCell ref="E4:F4"/>
    <mergeCell ref="A26:B26"/>
    <mergeCell ref="C4:D4"/>
    <mergeCell ref="A6:A7"/>
    <mergeCell ref="D6:F6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H30"/>
  <sheetViews>
    <sheetView topLeftCell="A7" zoomScale="80" zoomScaleNormal="80" workbookViewId="0">
      <selection activeCell="G8" sqref="G8"/>
    </sheetView>
  </sheetViews>
  <sheetFormatPr defaultRowHeight="15"/>
  <cols>
    <col min="1" max="1" width="46" style="17" customWidth="1"/>
    <col min="2" max="2" width="27.5703125" style="17" customWidth="1"/>
    <col min="3" max="3" width="28.7109375" style="17" customWidth="1"/>
    <col min="4" max="4" width="25.85546875" style="17" customWidth="1"/>
    <col min="5" max="5" width="23.5703125" style="17" customWidth="1"/>
    <col min="6" max="6" width="27.28515625" style="17" customWidth="1"/>
    <col min="7" max="7" width="17.7109375" style="17" customWidth="1"/>
    <col min="8" max="16384" width="9.140625" style="17"/>
  </cols>
  <sheetData>
    <row r="1" spans="1:7" ht="29.25" customHeight="1" thickBot="1">
      <c r="A1" s="374" t="s">
        <v>118</v>
      </c>
      <c r="B1" s="374"/>
      <c r="C1" s="374"/>
      <c r="D1" s="374"/>
      <c r="E1" s="374"/>
      <c r="F1" s="374"/>
      <c r="G1" s="374"/>
    </row>
    <row r="2" spans="1:7" s="149" customFormat="1" ht="18.75" thickBot="1"/>
    <row r="3" spans="1:7" ht="43.5" customHeight="1" thickBot="1">
      <c r="A3" s="375" t="s">
        <v>9</v>
      </c>
      <c r="B3" s="376"/>
      <c r="C3" s="376"/>
      <c r="D3" s="376"/>
      <c r="E3" s="376"/>
      <c r="F3" s="376"/>
      <c r="G3" s="377"/>
    </row>
    <row r="4" spans="1:7" ht="36" customHeight="1" thickBot="1">
      <c r="A4" s="158" t="s">
        <v>121</v>
      </c>
      <c r="B4" s="103">
        <f>'1 FRONTESPIZIO'!E13</f>
        <v>0</v>
      </c>
      <c r="C4" s="381" t="s">
        <v>23</v>
      </c>
      <c r="D4" s="381"/>
      <c r="E4" s="381"/>
      <c r="F4" s="378">
        <f>'1 FRONTESPIZIO'!E5</f>
        <v>0</v>
      </c>
      <c r="G4" s="379"/>
    </row>
    <row r="5" spans="1:7" ht="35.25" customHeight="1" thickBot="1">
      <c r="A5" s="374" t="s">
        <v>116</v>
      </c>
      <c r="B5" s="374"/>
      <c r="C5" s="374"/>
      <c r="D5" s="374"/>
      <c r="E5" s="374"/>
      <c r="F5" s="374"/>
      <c r="G5" s="374"/>
    </row>
    <row r="6" spans="1:7" ht="33.75" customHeight="1" thickBot="1">
      <c r="A6" s="382" t="s">
        <v>29</v>
      </c>
      <c r="B6" s="214" t="s">
        <v>113</v>
      </c>
      <c r="C6" s="214" t="s">
        <v>112</v>
      </c>
      <c r="D6" s="169" t="s">
        <v>117</v>
      </c>
      <c r="E6" s="384" t="s">
        <v>22</v>
      </c>
      <c r="F6" s="385"/>
      <c r="G6" s="386"/>
    </row>
    <row r="7" spans="1:7" ht="16.5" thickBot="1">
      <c r="A7" s="383"/>
      <c r="B7" s="21" t="s">
        <v>108</v>
      </c>
      <c r="C7" s="21" t="s">
        <v>108</v>
      </c>
      <c r="D7" s="140"/>
      <c r="E7" s="140" t="s">
        <v>108</v>
      </c>
      <c r="F7" s="140" t="s">
        <v>89</v>
      </c>
      <c r="G7" s="140" t="s">
        <v>109</v>
      </c>
    </row>
    <row r="8" spans="1:7" ht="23.25" customHeight="1">
      <c r="A8" s="159" t="s">
        <v>58</v>
      </c>
      <c r="B8" s="207">
        <f>'9 SCHEDA INTERMEDIA SINGOLO'!D6</f>
        <v>0</v>
      </c>
      <c r="C8" s="207">
        <f>'10 SCHEDA INTERMEDIA II SINGOLO'!C8</f>
        <v>0</v>
      </c>
      <c r="D8" s="166"/>
      <c r="E8" s="207">
        <f>SUM(B8:D8)</f>
        <v>0</v>
      </c>
      <c r="F8" s="207">
        <f>'9 SCHEDA INTERMEDIA SINGOLO'!E6</f>
        <v>0</v>
      </c>
      <c r="G8" s="212" t="e">
        <f>E8/F8</f>
        <v>#DIV/0!</v>
      </c>
    </row>
    <row r="9" spans="1:7" ht="24.75" customHeight="1">
      <c r="A9" s="160" t="s">
        <v>57</v>
      </c>
      <c r="B9" s="208">
        <f>'9 SCHEDA INTERMEDIA SINGOLO'!D7</f>
        <v>0</v>
      </c>
      <c r="C9" s="208">
        <f>'10 SCHEDA INTERMEDIA II SINGOLO'!C9</f>
        <v>0</v>
      </c>
      <c r="D9" s="142"/>
      <c r="E9" s="208">
        <f t="shared" ref="E9:E15" si="0">SUM(B9:D9)</f>
        <v>0</v>
      </c>
      <c r="F9" s="208">
        <f>'9 SCHEDA INTERMEDIA SINGOLO'!E7</f>
        <v>0</v>
      </c>
      <c r="G9" s="213" t="e">
        <f t="shared" ref="G9:G17" si="1">E9/F9</f>
        <v>#DIV/0!</v>
      </c>
    </row>
    <row r="10" spans="1:7" s="106" customFormat="1" ht="24.75" customHeight="1">
      <c r="A10" s="222" t="s">
        <v>126</v>
      </c>
      <c r="B10" s="228">
        <f>SUM(B8:B9)</f>
        <v>0</v>
      </c>
      <c r="C10" s="228">
        <f>SUM(C8:C9)</f>
        <v>0</v>
      </c>
      <c r="D10" s="229">
        <f>SUM(D8:D9)</f>
        <v>0</v>
      </c>
      <c r="E10" s="228">
        <f>SUM(E8:E9)</f>
        <v>0</v>
      </c>
      <c r="F10" s="228">
        <f>SUM(F8:F9)</f>
        <v>0</v>
      </c>
      <c r="G10" s="213" t="e">
        <f t="shared" si="1"/>
        <v>#DIV/0!</v>
      </c>
    </row>
    <row r="11" spans="1:7" ht="23.25" customHeight="1">
      <c r="A11" s="160" t="s">
        <v>59</v>
      </c>
      <c r="B11" s="208">
        <f>'9 SCHEDA INTERMEDIA SINGOLO'!D9</f>
        <v>0</v>
      </c>
      <c r="C11" s="208">
        <f>'10 SCHEDA INTERMEDIA II SINGOLO'!C11</f>
        <v>0</v>
      </c>
      <c r="D11" s="142"/>
      <c r="E11" s="208">
        <f t="shared" si="0"/>
        <v>0</v>
      </c>
      <c r="F11" s="208">
        <f>'9 SCHEDA INTERMEDIA SINGOLO'!E9</f>
        <v>0</v>
      </c>
      <c r="G11" s="213" t="e">
        <f t="shared" si="1"/>
        <v>#DIV/0!</v>
      </c>
    </row>
    <row r="12" spans="1:7" ht="22.5" customHeight="1">
      <c r="A12" s="160" t="s">
        <v>60</v>
      </c>
      <c r="B12" s="208">
        <f>'9 SCHEDA INTERMEDIA SINGOLO'!D10</f>
        <v>0</v>
      </c>
      <c r="C12" s="208">
        <f>'10 SCHEDA INTERMEDIA II SINGOLO'!C12</f>
        <v>0</v>
      </c>
      <c r="D12" s="142"/>
      <c r="E12" s="208">
        <f t="shared" si="0"/>
        <v>0</v>
      </c>
      <c r="F12" s="208">
        <f>'9 SCHEDA INTERMEDIA SINGOLO'!E10</f>
        <v>0</v>
      </c>
      <c r="G12" s="213" t="e">
        <f t="shared" si="1"/>
        <v>#DIV/0!</v>
      </c>
    </row>
    <row r="13" spans="1:7" ht="35.25" customHeight="1">
      <c r="A13" s="160" t="s">
        <v>61</v>
      </c>
      <c r="B13" s="208">
        <f>'9 SCHEDA INTERMEDIA SINGOLO'!D11</f>
        <v>0</v>
      </c>
      <c r="C13" s="208">
        <f>'10 SCHEDA INTERMEDIA II SINGOLO'!C13</f>
        <v>0</v>
      </c>
      <c r="D13" s="142"/>
      <c r="E13" s="208">
        <f t="shared" si="0"/>
        <v>0</v>
      </c>
      <c r="F13" s="208">
        <f>'9 SCHEDA INTERMEDIA SINGOLO'!E11</f>
        <v>0</v>
      </c>
      <c r="G13" s="213" t="e">
        <f t="shared" si="1"/>
        <v>#DIV/0!</v>
      </c>
    </row>
    <row r="14" spans="1:7" ht="33" customHeight="1">
      <c r="A14" s="160" t="s">
        <v>62</v>
      </c>
      <c r="B14" s="208">
        <f>'9 SCHEDA INTERMEDIA SINGOLO'!D12</f>
        <v>0</v>
      </c>
      <c r="C14" s="208">
        <f>'10 SCHEDA INTERMEDIA II SINGOLO'!C14</f>
        <v>0</v>
      </c>
      <c r="D14" s="142"/>
      <c r="E14" s="208">
        <f t="shared" si="0"/>
        <v>0</v>
      </c>
      <c r="F14" s="208">
        <f>'9 SCHEDA INTERMEDIA SINGOLO'!E12</f>
        <v>0</v>
      </c>
      <c r="G14" s="213" t="e">
        <f t="shared" si="1"/>
        <v>#DIV/0!</v>
      </c>
    </row>
    <row r="15" spans="1:7" ht="24" customHeight="1">
      <c r="A15" s="223" t="s">
        <v>63</v>
      </c>
      <c r="B15" s="224">
        <f>'9 SCHEDA INTERMEDIA SINGOLO'!D13</f>
        <v>0</v>
      </c>
      <c r="C15" s="224">
        <f>'10 SCHEDA INTERMEDIA II SINGOLO'!C15</f>
        <v>0</v>
      </c>
      <c r="D15" s="167"/>
      <c r="E15" s="224">
        <f t="shared" si="0"/>
        <v>0</v>
      </c>
      <c r="F15" s="224">
        <f>'9 SCHEDA INTERMEDIA SINGOLO'!E13</f>
        <v>0</v>
      </c>
      <c r="G15" s="232" t="e">
        <f t="shared" si="1"/>
        <v>#DIV/0!</v>
      </c>
    </row>
    <row r="16" spans="1:7" s="106" customFormat="1" ht="24" customHeight="1" thickBot="1">
      <c r="A16" s="234" t="s">
        <v>127</v>
      </c>
      <c r="B16" s="230">
        <f>SUM(B11:B15)</f>
        <v>0</v>
      </c>
      <c r="C16" s="230">
        <f>SUM(C11:C15)</f>
        <v>0</v>
      </c>
      <c r="D16" s="230">
        <f>SUM(D11:D15)</f>
        <v>0</v>
      </c>
      <c r="E16" s="230">
        <f>SUM(E11:E15)</f>
        <v>0</v>
      </c>
      <c r="F16" s="230">
        <f>SUM(F11:F15)</f>
        <v>0</v>
      </c>
      <c r="G16" s="232" t="e">
        <f t="shared" si="1"/>
        <v>#DIV/0!</v>
      </c>
    </row>
    <row r="17" spans="1:8" ht="30.75" customHeight="1" thickBot="1">
      <c r="A17" s="143" t="s">
        <v>128</v>
      </c>
      <c r="B17" s="25">
        <f>B10+B16</f>
        <v>0</v>
      </c>
      <c r="C17" s="25">
        <f>C10+C16</f>
        <v>0</v>
      </c>
      <c r="D17" s="25">
        <f>D10+D16</f>
        <v>0</v>
      </c>
      <c r="E17" s="25">
        <f>E10+E16</f>
        <v>0</v>
      </c>
      <c r="F17" s="210">
        <f>F10+F16</f>
        <v>0</v>
      </c>
      <c r="G17" s="211" t="e">
        <f t="shared" si="1"/>
        <v>#DIV/0!</v>
      </c>
    </row>
    <row r="18" spans="1:8">
      <c r="A18" s="150"/>
      <c r="B18" s="144"/>
      <c r="C18" s="144"/>
      <c r="D18" s="144"/>
      <c r="E18" s="144"/>
      <c r="F18" s="144"/>
      <c r="G18" s="144"/>
    </row>
    <row r="19" spans="1:8">
      <c r="A19" s="150"/>
      <c r="B19" s="145"/>
      <c r="C19" s="145"/>
      <c r="D19" s="145"/>
      <c r="E19" s="145"/>
      <c r="F19" s="145"/>
      <c r="G19" s="145"/>
    </row>
    <row r="20" spans="1:8">
      <c r="A20" s="150"/>
      <c r="B20" s="144"/>
      <c r="C20" s="144"/>
      <c r="D20" s="144"/>
      <c r="E20" s="144"/>
      <c r="F20" s="144"/>
      <c r="G20" s="144"/>
    </row>
    <row r="21" spans="1:8" ht="15.75">
      <c r="A21" s="151" t="s">
        <v>30</v>
      </c>
      <c r="B21" s="152"/>
      <c r="C21" s="148" t="s">
        <v>31</v>
      </c>
      <c r="D21" s="148"/>
      <c r="E21" s="147"/>
      <c r="F21" s="147"/>
      <c r="G21" s="147"/>
      <c r="H21" s="147"/>
    </row>
    <row r="22" spans="1:8" ht="15.75">
      <c r="A22" s="151"/>
      <c r="B22" s="152"/>
      <c r="C22" s="146"/>
      <c r="D22" s="146"/>
      <c r="E22" s="147"/>
      <c r="F22" s="147"/>
      <c r="G22" s="147"/>
      <c r="H22" s="147"/>
    </row>
    <row r="23" spans="1:8" ht="15.75">
      <c r="A23" s="151"/>
      <c r="B23" s="153"/>
      <c r="C23" s="146" t="s">
        <v>111</v>
      </c>
      <c r="D23" s="146"/>
      <c r="E23" s="147"/>
      <c r="F23" s="147"/>
      <c r="G23" s="147"/>
      <c r="H23" s="147"/>
    </row>
    <row r="24" spans="1:8" ht="15.75">
      <c r="A24" s="151"/>
      <c r="B24" s="153"/>
      <c r="C24" s="155"/>
      <c r="D24" s="155"/>
      <c r="E24" s="155"/>
      <c r="F24" s="155"/>
      <c r="G24" s="154"/>
    </row>
    <row r="25" spans="1:8">
      <c r="A25" s="154"/>
      <c r="B25" s="154"/>
      <c r="C25" s="155"/>
      <c r="D25" s="155"/>
      <c r="E25" s="155"/>
      <c r="F25" s="155"/>
      <c r="G25" s="155"/>
    </row>
    <row r="26" spans="1:8">
      <c r="A26" s="380"/>
      <c r="B26" s="380"/>
      <c r="C26" s="155"/>
      <c r="D26" s="155"/>
      <c r="E26" s="156"/>
      <c r="F26" s="156"/>
      <c r="G26" s="155"/>
    </row>
    <row r="27" spans="1:8" ht="15.75" thickBot="1">
      <c r="A27" s="153"/>
      <c r="B27" s="153"/>
      <c r="C27" s="155"/>
      <c r="D27" s="155"/>
      <c r="E27" s="156"/>
      <c r="F27" s="156"/>
      <c r="G27" s="155"/>
    </row>
    <row r="28" spans="1:8">
      <c r="A28" s="365" t="s">
        <v>130</v>
      </c>
      <c r="B28" s="366"/>
      <c r="C28" s="366"/>
      <c r="D28" s="366"/>
      <c r="E28" s="366"/>
      <c r="F28" s="366"/>
      <c r="G28" s="367"/>
    </row>
    <row r="29" spans="1:8">
      <c r="A29" s="368"/>
      <c r="B29" s="369"/>
      <c r="C29" s="369"/>
      <c r="D29" s="369"/>
      <c r="E29" s="369"/>
      <c r="F29" s="369"/>
      <c r="G29" s="370"/>
    </row>
    <row r="30" spans="1:8" ht="15.75" thickBot="1">
      <c r="A30" s="371"/>
      <c r="B30" s="372"/>
      <c r="C30" s="372"/>
      <c r="D30" s="372"/>
      <c r="E30" s="372"/>
      <c r="F30" s="372"/>
      <c r="G30" s="373"/>
    </row>
  </sheetData>
  <sheetProtection sheet="1" objects="1" scenarios="1"/>
  <mergeCells count="9">
    <mergeCell ref="A28:G30"/>
    <mergeCell ref="A26:B26"/>
    <mergeCell ref="A1:G1"/>
    <mergeCell ref="A3:G3"/>
    <mergeCell ref="C4:E4"/>
    <mergeCell ref="F4:G4"/>
    <mergeCell ref="A5:G5"/>
    <mergeCell ref="A6:A7"/>
    <mergeCell ref="E6:G6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H32"/>
  <sheetViews>
    <sheetView topLeftCell="A8" zoomScale="80" zoomScaleNormal="80" workbookViewId="0">
      <selection activeCell="G8" sqref="G8"/>
    </sheetView>
  </sheetViews>
  <sheetFormatPr defaultRowHeight="15"/>
  <cols>
    <col min="1" max="1" width="46" style="17" customWidth="1"/>
    <col min="2" max="2" width="27.5703125" style="17" customWidth="1"/>
    <col min="3" max="3" width="28.7109375" style="17" customWidth="1"/>
    <col min="4" max="4" width="25.85546875" style="17" customWidth="1"/>
    <col min="5" max="5" width="23.5703125" style="17" customWidth="1"/>
    <col min="6" max="6" width="27.28515625" style="17" customWidth="1"/>
    <col min="7" max="7" width="17.7109375" style="17" customWidth="1"/>
    <col min="8" max="16384" width="9.140625" style="17"/>
  </cols>
  <sheetData>
    <row r="1" spans="1:7" ht="29.25" customHeight="1" thickBot="1">
      <c r="A1" s="396" t="s">
        <v>119</v>
      </c>
      <c r="B1" s="396"/>
      <c r="C1" s="396"/>
      <c r="D1" s="396"/>
      <c r="E1" s="396"/>
      <c r="F1" s="396"/>
      <c r="G1" s="396"/>
    </row>
    <row r="2" spans="1:7" s="149" customFormat="1" ht="18.75" thickBot="1"/>
    <row r="3" spans="1:7" ht="43.5" customHeight="1" thickBot="1">
      <c r="A3" s="375" t="s">
        <v>9</v>
      </c>
      <c r="B3" s="376"/>
      <c r="C3" s="376"/>
      <c r="D3" s="376"/>
      <c r="E3" s="376"/>
      <c r="F3" s="376"/>
      <c r="G3" s="377"/>
    </row>
    <row r="4" spans="1:7" ht="36" customHeight="1" thickBot="1">
      <c r="A4" s="158" t="s">
        <v>121</v>
      </c>
      <c r="B4" s="103">
        <f>'1 FRONTESPIZIO'!E13</f>
        <v>0</v>
      </c>
      <c r="C4" s="381" t="s">
        <v>106</v>
      </c>
      <c r="D4" s="381"/>
      <c r="E4" s="381"/>
      <c r="F4" s="378">
        <f>'1 FRONTESPIZIO'!E7</f>
        <v>0</v>
      </c>
      <c r="G4" s="379"/>
    </row>
    <row r="5" spans="1:7" ht="35.25" customHeight="1" thickBot="1">
      <c r="A5" s="374" t="s">
        <v>107</v>
      </c>
      <c r="B5" s="374"/>
      <c r="C5" s="374"/>
      <c r="D5" s="374"/>
      <c r="E5" s="374"/>
      <c r="F5" s="374"/>
      <c r="G5" s="374"/>
    </row>
    <row r="6" spans="1:7" ht="33.75" customHeight="1" thickBot="1">
      <c r="A6" s="382" t="s">
        <v>29</v>
      </c>
      <c r="B6" s="168" t="s">
        <v>113</v>
      </c>
      <c r="C6" s="168" t="s">
        <v>112</v>
      </c>
      <c r="D6" s="169" t="s">
        <v>117</v>
      </c>
      <c r="E6" s="384" t="s">
        <v>22</v>
      </c>
      <c r="F6" s="385"/>
      <c r="G6" s="386"/>
    </row>
    <row r="7" spans="1:7" ht="21" customHeight="1" thickBot="1">
      <c r="A7" s="383"/>
      <c r="B7" s="140" t="s">
        <v>108</v>
      </c>
      <c r="C7" s="140" t="s">
        <v>108</v>
      </c>
      <c r="D7" s="140"/>
      <c r="E7" s="140" t="s">
        <v>108</v>
      </c>
      <c r="F7" s="140" t="s">
        <v>89</v>
      </c>
      <c r="G7" s="140" t="s">
        <v>109</v>
      </c>
    </row>
    <row r="8" spans="1:7" ht="23.25" customHeight="1">
      <c r="A8" s="159" t="s">
        <v>58</v>
      </c>
      <c r="B8" s="164"/>
      <c r="C8" s="164"/>
      <c r="D8" s="166"/>
      <c r="E8" s="207">
        <f>SUM(B8:D8)</f>
        <v>0</v>
      </c>
      <c r="F8" s="161"/>
      <c r="G8" s="212" t="e">
        <f>E8/F8</f>
        <v>#DIV/0!</v>
      </c>
    </row>
    <row r="9" spans="1:7" ht="24.75" customHeight="1">
      <c r="A9" s="160" t="s">
        <v>57</v>
      </c>
      <c r="B9" s="165"/>
      <c r="C9" s="165"/>
      <c r="D9" s="142"/>
      <c r="E9" s="208">
        <f t="shared" ref="E9:E15" si="0">SUM(B9:D9)</f>
        <v>0</v>
      </c>
      <c r="F9" s="162"/>
      <c r="G9" s="213" t="e">
        <f t="shared" ref="G9:G17" si="1">E9/F9</f>
        <v>#DIV/0!</v>
      </c>
    </row>
    <row r="10" spans="1:7" s="106" customFormat="1" ht="24.75" customHeight="1">
      <c r="A10" s="222" t="s">
        <v>126</v>
      </c>
      <c r="B10" s="208">
        <f>SUM(B8:B9)</f>
        <v>0</v>
      </c>
      <c r="C10" s="208">
        <f>SUM(C8:C9)</f>
        <v>0</v>
      </c>
      <c r="D10" s="209">
        <f>SUM(D8:D9)</f>
        <v>0</v>
      </c>
      <c r="E10" s="208">
        <f>SUM(E8:E9)</f>
        <v>0</v>
      </c>
      <c r="F10" s="236">
        <f>SUM(F8:F9)</f>
        <v>0</v>
      </c>
      <c r="G10" s="213" t="e">
        <f t="shared" si="1"/>
        <v>#DIV/0!</v>
      </c>
    </row>
    <row r="11" spans="1:7" ht="23.25" customHeight="1">
      <c r="A11" s="160" t="s">
        <v>59</v>
      </c>
      <c r="B11" s="165"/>
      <c r="C11" s="165"/>
      <c r="D11" s="142"/>
      <c r="E11" s="208">
        <f t="shared" si="0"/>
        <v>0</v>
      </c>
      <c r="F11" s="162"/>
      <c r="G11" s="213" t="e">
        <f t="shared" si="1"/>
        <v>#DIV/0!</v>
      </c>
    </row>
    <row r="12" spans="1:7" ht="22.5" customHeight="1">
      <c r="A12" s="160" t="s">
        <v>60</v>
      </c>
      <c r="B12" s="165"/>
      <c r="C12" s="165"/>
      <c r="D12" s="142"/>
      <c r="E12" s="208">
        <f t="shared" si="0"/>
        <v>0</v>
      </c>
      <c r="F12" s="162"/>
      <c r="G12" s="213" t="e">
        <f t="shared" si="1"/>
        <v>#DIV/0!</v>
      </c>
    </row>
    <row r="13" spans="1:7" ht="35.25" customHeight="1">
      <c r="A13" s="160" t="s">
        <v>61</v>
      </c>
      <c r="B13" s="165"/>
      <c r="C13" s="165"/>
      <c r="D13" s="142"/>
      <c r="E13" s="208">
        <f t="shared" si="0"/>
        <v>0</v>
      </c>
      <c r="F13" s="162"/>
      <c r="G13" s="213" t="e">
        <f t="shared" si="1"/>
        <v>#DIV/0!</v>
      </c>
    </row>
    <row r="14" spans="1:7" ht="33" customHeight="1">
      <c r="A14" s="160" t="s">
        <v>62</v>
      </c>
      <c r="B14" s="165"/>
      <c r="C14" s="165"/>
      <c r="D14" s="142"/>
      <c r="E14" s="208">
        <f t="shared" si="0"/>
        <v>0</v>
      </c>
      <c r="F14" s="162"/>
      <c r="G14" s="213" t="e">
        <f t="shared" si="1"/>
        <v>#DIV/0!</v>
      </c>
    </row>
    <row r="15" spans="1:7" ht="24" customHeight="1">
      <c r="A15" s="223" t="s">
        <v>63</v>
      </c>
      <c r="B15" s="235"/>
      <c r="C15" s="235"/>
      <c r="D15" s="167"/>
      <c r="E15" s="224">
        <f t="shared" si="0"/>
        <v>0</v>
      </c>
      <c r="F15" s="163"/>
      <c r="G15" s="232" t="e">
        <f t="shared" si="1"/>
        <v>#DIV/0!</v>
      </c>
    </row>
    <row r="16" spans="1:7" s="106" customFormat="1" ht="24" customHeight="1" thickBot="1">
      <c r="A16" s="234" t="s">
        <v>127</v>
      </c>
      <c r="B16" s="226">
        <f>SUM(B11:B15)</f>
        <v>0</v>
      </c>
      <c r="C16" s="226">
        <f>SUM(C11:C15)</f>
        <v>0</v>
      </c>
      <c r="D16" s="226">
        <f>SUM(D11:D15)</f>
        <v>0</v>
      </c>
      <c r="E16" s="226">
        <f>SUM(E11:E15)</f>
        <v>0</v>
      </c>
      <c r="F16" s="226">
        <f>SUM(F11:F15)</f>
        <v>0</v>
      </c>
      <c r="G16" s="233" t="e">
        <f t="shared" si="1"/>
        <v>#DIV/0!</v>
      </c>
    </row>
    <row r="17" spans="1:8" ht="30.75" customHeight="1" thickBot="1">
      <c r="A17" s="143" t="s">
        <v>128</v>
      </c>
      <c r="B17" s="25">
        <f>B10+B16</f>
        <v>0</v>
      </c>
      <c r="C17" s="25">
        <f>C10+C16</f>
        <v>0</v>
      </c>
      <c r="D17" s="25">
        <f>D10+D16</f>
        <v>0</v>
      </c>
      <c r="E17" s="25">
        <f>E10+E16</f>
        <v>0</v>
      </c>
      <c r="F17" s="210">
        <f>F10+F16</f>
        <v>0</v>
      </c>
      <c r="G17" s="211" t="e">
        <f t="shared" si="1"/>
        <v>#DIV/0!</v>
      </c>
    </row>
    <row r="18" spans="1:8">
      <c r="A18" s="150"/>
      <c r="B18" s="144"/>
      <c r="C18" s="144"/>
      <c r="D18" s="144"/>
      <c r="E18" s="144"/>
      <c r="F18" s="144"/>
      <c r="G18" s="144"/>
    </row>
    <row r="19" spans="1:8">
      <c r="A19" s="150"/>
      <c r="B19" s="145"/>
      <c r="C19" s="145"/>
      <c r="D19" s="145"/>
      <c r="E19" s="145"/>
      <c r="F19" s="145"/>
      <c r="G19" s="145"/>
    </row>
    <row r="20" spans="1:8">
      <c r="A20" s="150"/>
      <c r="B20" s="144"/>
      <c r="C20" s="144"/>
      <c r="D20" s="144"/>
      <c r="E20" s="144"/>
      <c r="F20" s="144"/>
      <c r="G20" s="144"/>
    </row>
    <row r="21" spans="1:8" ht="15.75">
      <c r="A21" s="151" t="s">
        <v>30</v>
      </c>
      <c r="B21" s="152"/>
      <c r="C21" s="148" t="s">
        <v>110</v>
      </c>
      <c r="D21" s="148"/>
      <c r="E21" s="147"/>
      <c r="F21" s="147"/>
      <c r="G21" s="147"/>
      <c r="H21" s="147"/>
    </row>
    <row r="22" spans="1:8" ht="15.75">
      <c r="A22" s="151"/>
      <c r="B22" s="152"/>
      <c r="C22" s="146"/>
      <c r="D22" s="146"/>
      <c r="E22" s="147"/>
      <c r="F22" s="147"/>
      <c r="G22" s="147"/>
      <c r="H22" s="147"/>
    </row>
    <row r="23" spans="1:8" ht="15.75">
      <c r="A23" s="151"/>
      <c r="B23" s="153"/>
      <c r="C23" s="146" t="s">
        <v>111</v>
      </c>
      <c r="D23" s="146"/>
      <c r="E23" s="147"/>
      <c r="F23" s="147"/>
      <c r="G23" s="147"/>
      <c r="H23" s="147"/>
    </row>
    <row r="24" spans="1:8" ht="15.75">
      <c r="A24" s="151"/>
      <c r="B24" s="153"/>
      <c r="C24" s="155"/>
      <c r="D24" s="155"/>
      <c r="E24" s="155"/>
      <c r="F24" s="155"/>
      <c r="G24" s="154"/>
    </row>
    <row r="25" spans="1:8">
      <c r="A25" s="154"/>
      <c r="B25" s="154"/>
      <c r="C25" s="155"/>
      <c r="D25" s="155"/>
      <c r="E25" s="155"/>
      <c r="F25" s="155"/>
      <c r="G25" s="155"/>
    </row>
    <row r="26" spans="1:8">
      <c r="A26" s="380"/>
      <c r="B26" s="380"/>
      <c r="C26" s="155"/>
      <c r="D26" s="155"/>
      <c r="E26" s="156"/>
      <c r="F26" s="156"/>
      <c r="G26" s="155"/>
    </row>
    <row r="27" spans="1:8">
      <c r="A27" s="153"/>
      <c r="B27" s="153"/>
      <c r="C27" s="155"/>
      <c r="D27" s="155"/>
      <c r="E27" s="156"/>
      <c r="F27" s="156"/>
      <c r="G27" s="155"/>
    </row>
    <row r="28" spans="1:8">
      <c r="A28" s="153"/>
      <c r="B28" s="153"/>
      <c r="C28" s="155"/>
      <c r="D28" s="155"/>
      <c r="E28" s="156"/>
      <c r="F28" s="156"/>
      <c r="G28" s="155"/>
    </row>
    <row r="29" spans="1:8" ht="15.75" thickBot="1"/>
    <row r="30" spans="1:8">
      <c r="A30" s="387" t="s">
        <v>130</v>
      </c>
      <c r="B30" s="388"/>
      <c r="C30" s="388"/>
      <c r="D30" s="388"/>
      <c r="E30" s="388"/>
      <c r="F30" s="388"/>
      <c r="G30" s="389"/>
    </row>
    <row r="31" spans="1:8">
      <c r="A31" s="390"/>
      <c r="B31" s="391"/>
      <c r="C31" s="391"/>
      <c r="D31" s="391"/>
      <c r="E31" s="391"/>
      <c r="F31" s="391"/>
      <c r="G31" s="392"/>
    </row>
    <row r="32" spans="1:8" ht="15.75" thickBot="1">
      <c r="A32" s="393"/>
      <c r="B32" s="394"/>
      <c r="C32" s="394"/>
      <c r="D32" s="394"/>
      <c r="E32" s="394"/>
      <c r="F32" s="394"/>
      <c r="G32" s="395"/>
    </row>
  </sheetData>
  <sheetProtection sheet="1" objects="1" scenarios="1"/>
  <mergeCells count="9">
    <mergeCell ref="A30:G32"/>
    <mergeCell ref="A26:B26"/>
    <mergeCell ref="A1:G1"/>
    <mergeCell ref="A3:G3"/>
    <mergeCell ref="C4:E4"/>
    <mergeCell ref="F4:G4"/>
    <mergeCell ref="A5:G5"/>
    <mergeCell ref="A6:A7"/>
    <mergeCell ref="E6:G6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T35"/>
  <sheetViews>
    <sheetView topLeftCell="A5" zoomScaleNormal="100" workbookViewId="0">
      <selection activeCell="G24" sqref="G24"/>
    </sheetView>
  </sheetViews>
  <sheetFormatPr defaultRowHeight="15"/>
  <cols>
    <col min="1" max="1" width="29.5703125" style="3" customWidth="1"/>
    <col min="2" max="2" width="21.28515625" style="3" customWidth="1"/>
    <col min="3" max="3" width="8.5703125" style="3" customWidth="1"/>
    <col min="4" max="4" width="16.7109375" style="3" customWidth="1"/>
    <col min="5" max="5" width="10" style="3" customWidth="1"/>
    <col min="6" max="6" width="11.7109375" style="3" customWidth="1"/>
    <col min="7" max="7" width="12.7109375" style="3" customWidth="1"/>
    <col min="8" max="13" width="10" style="3" customWidth="1"/>
    <col min="14" max="14" width="11.140625" style="3" customWidth="1"/>
    <col min="15" max="15" width="12.28515625" style="3" customWidth="1"/>
    <col min="16" max="16" width="11.140625" style="3" customWidth="1"/>
    <col min="17" max="17" width="11.5703125" style="3" customWidth="1"/>
    <col min="18" max="18" width="10.85546875" style="3" customWidth="1"/>
    <col min="19" max="19" width="10.5703125" style="3" customWidth="1"/>
    <col min="20" max="16384" width="9.140625" style="3"/>
  </cols>
  <sheetData>
    <row r="1" spans="1:20" ht="36" customHeight="1" thickBot="1">
      <c r="A1" s="269" t="s">
        <v>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</row>
    <row r="2" spans="1:20" ht="36" customHeight="1" thickBot="1">
      <c r="A2" s="255" t="s">
        <v>121</v>
      </c>
      <c r="B2" s="255"/>
      <c r="C2" s="255"/>
      <c r="D2" s="255">
        <f>'1 FRONTESPIZIO'!E13</f>
        <v>0</v>
      </c>
      <c r="E2" s="255"/>
      <c r="F2" s="255" t="s">
        <v>23</v>
      </c>
      <c r="G2" s="255"/>
      <c r="H2" s="255"/>
      <c r="I2" s="255">
        <f>'1 FRONTESPIZIO'!E5</f>
        <v>0</v>
      </c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ht="26.25" customHeight="1" thickBot="1">
      <c r="A3" s="269" t="s">
        <v>25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</row>
    <row r="4" spans="1:20" ht="20.25" customHeight="1">
      <c r="A4" s="257" t="s">
        <v>27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9"/>
    </row>
    <row r="5" spans="1:20" ht="14.25" customHeight="1" thickBot="1">
      <c r="A5" s="260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2"/>
    </row>
    <row r="6" spans="1:20" ht="39" thickBot="1">
      <c r="A6" s="4" t="s">
        <v>24</v>
      </c>
      <c r="B6" s="265" t="s">
        <v>53</v>
      </c>
      <c r="C6" s="266"/>
      <c r="D6" s="5" t="s">
        <v>66</v>
      </c>
      <c r="E6" s="5" t="s">
        <v>26</v>
      </c>
      <c r="F6" s="5" t="s">
        <v>92</v>
      </c>
      <c r="G6" s="5" t="s">
        <v>55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6" t="s">
        <v>17</v>
      </c>
      <c r="P6" s="6" t="s">
        <v>18</v>
      </c>
      <c r="Q6" s="7" t="s">
        <v>19</v>
      </c>
      <c r="R6" s="8" t="s">
        <v>20</v>
      </c>
      <c r="S6" s="7" t="s">
        <v>21</v>
      </c>
      <c r="T6" s="7" t="s">
        <v>56</v>
      </c>
    </row>
    <row r="7" spans="1:20">
      <c r="A7" s="177"/>
      <c r="B7" s="267"/>
      <c r="C7" s="268"/>
      <c r="D7" s="178"/>
      <c r="E7" s="179"/>
      <c r="F7" s="180"/>
      <c r="G7" s="52" t="str">
        <f>IF(T7&lt;&gt;0,F7*T7," ")</f>
        <v xml:space="preserve"> </v>
      </c>
      <c r="H7" s="188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90"/>
      <c r="T7" s="9">
        <f t="shared" ref="T7:T21" si="0">SUM(H7:S7)</f>
        <v>0</v>
      </c>
    </row>
    <row r="8" spans="1:20">
      <c r="A8" s="181"/>
      <c r="B8" s="263"/>
      <c r="C8" s="264"/>
      <c r="D8" s="182"/>
      <c r="E8" s="183"/>
      <c r="F8" s="184"/>
      <c r="G8" s="53" t="str">
        <f t="shared" ref="G8:G13" si="1">IF(T8&lt;&gt;0,F8*T8," ")</f>
        <v xml:space="preserve"> </v>
      </c>
      <c r="H8" s="188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2"/>
      <c r="T8" s="10">
        <f t="shared" ref="T8:T13" si="2">SUM(H8:S8)</f>
        <v>0</v>
      </c>
    </row>
    <row r="9" spans="1:20">
      <c r="A9" s="181"/>
      <c r="B9" s="263"/>
      <c r="C9" s="264"/>
      <c r="D9" s="182"/>
      <c r="E9" s="183"/>
      <c r="F9" s="184"/>
      <c r="G9" s="53" t="str">
        <f t="shared" si="1"/>
        <v xml:space="preserve"> </v>
      </c>
      <c r="H9" s="188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2"/>
      <c r="T9" s="10">
        <f t="shared" si="2"/>
        <v>0</v>
      </c>
    </row>
    <row r="10" spans="1:20">
      <c r="A10" s="181"/>
      <c r="B10" s="263"/>
      <c r="C10" s="264"/>
      <c r="D10" s="182"/>
      <c r="E10" s="183"/>
      <c r="F10" s="184"/>
      <c r="G10" s="53" t="str">
        <f t="shared" si="1"/>
        <v xml:space="preserve"> </v>
      </c>
      <c r="H10" s="188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2"/>
      <c r="T10" s="10">
        <f t="shared" si="2"/>
        <v>0</v>
      </c>
    </row>
    <row r="11" spans="1:20">
      <c r="A11" s="181"/>
      <c r="B11" s="263"/>
      <c r="C11" s="264"/>
      <c r="D11" s="182"/>
      <c r="E11" s="183"/>
      <c r="F11" s="184"/>
      <c r="G11" s="53" t="str">
        <f t="shared" si="1"/>
        <v xml:space="preserve"> </v>
      </c>
      <c r="H11" s="188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2"/>
      <c r="T11" s="10">
        <f t="shared" si="2"/>
        <v>0</v>
      </c>
    </row>
    <row r="12" spans="1:20">
      <c r="A12" s="181"/>
      <c r="B12" s="263"/>
      <c r="C12" s="264"/>
      <c r="D12" s="182"/>
      <c r="E12" s="183"/>
      <c r="F12" s="184"/>
      <c r="G12" s="53" t="str">
        <f t="shared" si="1"/>
        <v xml:space="preserve"> </v>
      </c>
      <c r="H12" s="188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2"/>
      <c r="T12" s="10">
        <f t="shared" si="2"/>
        <v>0</v>
      </c>
    </row>
    <row r="13" spans="1:20">
      <c r="A13" s="181"/>
      <c r="B13" s="263"/>
      <c r="C13" s="264"/>
      <c r="D13" s="182"/>
      <c r="E13" s="183"/>
      <c r="F13" s="184"/>
      <c r="G13" s="53" t="str">
        <f t="shared" si="1"/>
        <v xml:space="preserve"> </v>
      </c>
      <c r="H13" s="188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2"/>
      <c r="T13" s="10">
        <f t="shared" si="2"/>
        <v>0</v>
      </c>
    </row>
    <row r="14" spans="1:20">
      <c r="A14" s="181"/>
      <c r="B14" s="263"/>
      <c r="C14" s="264"/>
      <c r="D14" s="182"/>
      <c r="E14" s="183"/>
      <c r="F14" s="184"/>
      <c r="G14" s="53" t="str">
        <f t="shared" ref="G14:G21" si="3">IF(T14&lt;&gt;0,F14*T14," ")</f>
        <v xml:space="preserve"> </v>
      </c>
      <c r="H14" s="188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2"/>
      <c r="T14" s="10">
        <f t="shared" si="0"/>
        <v>0</v>
      </c>
    </row>
    <row r="15" spans="1:20">
      <c r="A15" s="181"/>
      <c r="B15" s="263"/>
      <c r="C15" s="264"/>
      <c r="D15" s="182"/>
      <c r="E15" s="183"/>
      <c r="F15" s="184"/>
      <c r="G15" s="53" t="str">
        <f t="shared" si="3"/>
        <v xml:space="preserve"> </v>
      </c>
      <c r="H15" s="188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2"/>
      <c r="T15" s="10">
        <f t="shared" si="0"/>
        <v>0</v>
      </c>
    </row>
    <row r="16" spans="1:20">
      <c r="A16" s="181"/>
      <c r="B16" s="263"/>
      <c r="C16" s="264"/>
      <c r="D16" s="182"/>
      <c r="E16" s="183"/>
      <c r="F16" s="184"/>
      <c r="G16" s="53" t="str">
        <f t="shared" si="3"/>
        <v xml:space="preserve"> </v>
      </c>
      <c r="H16" s="188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2"/>
      <c r="T16" s="10">
        <f t="shared" si="0"/>
        <v>0</v>
      </c>
    </row>
    <row r="17" spans="1:20">
      <c r="A17" s="181"/>
      <c r="B17" s="263"/>
      <c r="C17" s="264"/>
      <c r="D17" s="182"/>
      <c r="E17" s="183"/>
      <c r="F17" s="184"/>
      <c r="G17" s="53" t="str">
        <f t="shared" si="3"/>
        <v xml:space="preserve"> </v>
      </c>
      <c r="H17" s="188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2"/>
      <c r="T17" s="10">
        <f t="shared" si="0"/>
        <v>0</v>
      </c>
    </row>
    <row r="18" spans="1:20">
      <c r="A18" s="181"/>
      <c r="B18" s="263"/>
      <c r="C18" s="264"/>
      <c r="D18" s="182"/>
      <c r="E18" s="183"/>
      <c r="F18" s="184"/>
      <c r="G18" s="53" t="str">
        <f t="shared" si="3"/>
        <v xml:space="preserve"> </v>
      </c>
      <c r="H18" s="188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2"/>
      <c r="T18" s="10">
        <f t="shared" si="0"/>
        <v>0</v>
      </c>
    </row>
    <row r="19" spans="1:20">
      <c r="A19" s="181"/>
      <c r="B19" s="263"/>
      <c r="C19" s="264"/>
      <c r="D19" s="182"/>
      <c r="E19" s="183"/>
      <c r="F19" s="184"/>
      <c r="G19" s="53" t="str">
        <f t="shared" si="3"/>
        <v xml:space="preserve"> </v>
      </c>
      <c r="H19" s="188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2"/>
      <c r="T19" s="10">
        <f t="shared" si="0"/>
        <v>0</v>
      </c>
    </row>
    <row r="20" spans="1:20">
      <c r="A20" s="181"/>
      <c r="B20" s="263"/>
      <c r="C20" s="264"/>
      <c r="D20" s="182"/>
      <c r="E20" s="183"/>
      <c r="F20" s="184"/>
      <c r="G20" s="53" t="str">
        <f t="shared" si="3"/>
        <v xml:space="preserve"> </v>
      </c>
      <c r="H20" s="188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2"/>
      <c r="T20" s="10">
        <f t="shared" si="0"/>
        <v>0</v>
      </c>
    </row>
    <row r="21" spans="1:20" ht="15.75" thickBot="1">
      <c r="A21" s="181"/>
      <c r="B21" s="272"/>
      <c r="C21" s="273"/>
      <c r="D21" s="185"/>
      <c r="E21" s="186"/>
      <c r="F21" s="187"/>
      <c r="G21" s="54" t="str">
        <f t="shared" si="3"/>
        <v xml:space="preserve"> </v>
      </c>
      <c r="H21" s="188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0">
        <f t="shared" si="0"/>
        <v>0</v>
      </c>
    </row>
    <row r="22" spans="1:20" ht="15.75" thickBot="1">
      <c r="A22" s="274" t="s">
        <v>54</v>
      </c>
      <c r="B22" s="275"/>
      <c r="C22" s="275"/>
      <c r="D22" s="275"/>
      <c r="E22" s="275"/>
      <c r="F22" s="275"/>
      <c r="G22" s="276"/>
      <c r="H22" s="55">
        <f t="shared" ref="H22:T22" si="4">SUM(H7:H21)</f>
        <v>0</v>
      </c>
      <c r="I22" s="11">
        <f t="shared" si="4"/>
        <v>0</v>
      </c>
      <c r="J22" s="11">
        <f t="shared" si="4"/>
        <v>0</v>
      </c>
      <c r="K22" s="11">
        <f t="shared" si="4"/>
        <v>0</v>
      </c>
      <c r="L22" s="11">
        <f t="shared" si="4"/>
        <v>0</v>
      </c>
      <c r="M22" s="11">
        <f t="shared" si="4"/>
        <v>0</v>
      </c>
      <c r="N22" s="11">
        <f t="shared" si="4"/>
        <v>0</v>
      </c>
      <c r="O22" s="11">
        <f t="shared" si="4"/>
        <v>0</v>
      </c>
      <c r="P22" s="11">
        <f t="shared" si="4"/>
        <v>0</v>
      </c>
      <c r="Q22" s="11">
        <f t="shared" si="4"/>
        <v>0</v>
      </c>
      <c r="R22" s="11">
        <f t="shared" si="4"/>
        <v>0</v>
      </c>
      <c r="S22" s="12">
        <f t="shared" si="4"/>
        <v>0</v>
      </c>
      <c r="T22" s="13">
        <f t="shared" si="4"/>
        <v>0</v>
      </c>
    </row>
    <row r="23" spans="1:20">
      <c r="A23" s="51"/>
      <c r="B23" s="51"/>
      <c r="C23" s="51"/>
      <c r="D23" s="51"/>
      <c r="E23" s="51"/>
      <c r="F23" s="51"/>
      <c r="G23" s="51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7"/>
    </row>
    <row r="24" spans="1:20" ht="15" customHeight="1">
      <c r="A24" s="256" t="s">
        <v>65</v>
      </c>
      <c r="B24" s="256"/>
      <c r="C24" s="256"/>
      <c r="D24" s="256"/>
      <c r="E24" s="256"/>
      <c r="F24" s="256"/>
      <c r="G24" s="66">
        <f>SUM(G7:G21)</f>
        <v>0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7"/>
    </row>
    <row r="25" spans="1:20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20" ht="15" customHeight="1">
      <c r="A26" s="271" t="s">
        <v>93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</row>
    <row r="27" spans="1:20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20">
      <c r="B28" s="16"/>
      <c r="C28" s="16"/>
      <c r="D28" s="1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20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20">
      <c r="B30" s="251"/>
      <c r="C30" s="251"/>
      <c r="D30" s="251"/>
      <c r="E30" s="252"/>
      <c r="F30" s="252"/>
      <c r="G30" s="252"/>
      <c r="H30" s="14"/>
      <c r="I30" s="14"/>
      <c r="J30" s="14"/>
      <c r="K30" s="16"/>
      <c r="L30" s="251"/>
      <c r="M30" s="253"/>
      <c r="N30" s="253"/>
      <c r="O30" s="253"/>
      <c r="P30" s="253"/>
      <c r="Q30" s="253"/>
    </row>
    <row r="31" spans="1:20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20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2:17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2:17">
      <c r="B35" s="16"/>
      <c r="C35" s="16"/>
      <c r="D35" s="16"/>
      <c r="E35" s="16"/>
      <c r="F35" s="16"/>
      <c r="G35" s="14"/>
      <c r="H35" s="14"/>
      <c r="I35" s="14"/>
      <c r="J35" s="14"/>
      <c r="K35" s="14"/>
      <c r="L35" s="254"/>
      <c r="M35" s="253"/>
      <c r="N35" s="253"/>
      <c r="O35" s="253"/>
      <c r="P35" s="253"/>
      <c r="Q35" s="253"/>
    </row>
  </sheetData>
  <sheetProtection sheet="1" objects="1" scenarios="1" insertRows="0"/>
  <mergeCells count="29">
    <mergeCell ref="A1:T1"/>
    <mergeCell ref="A26:Q26"/>
    <mergeCell ref="B18:C18"/>
    <mergeCell ref="B19:C19"/>
    <mergeCell ref="B20:C20"/>
    <mergeCell ref="B21:C21"/>
    <mergeCell ref="D2:E2"/>
    <mergeCell ref="A3:S3"/>
    <mergeCell ref="A22:G22"/>
    <mergeCell ref="B8:C8"/>
    <mergeCell ref="B9:C9"/>
    <mergeCell ref="B10:C10"/>
    <mergeCell ref="B6:C6"/>
    <mergeCell ref="B7:C7"/>
    <mergeCell ref="B14:C14"/>
    <mergeCell ref="B15:C15"/>
    <mergeCell ref="B13:C13"/>
    <mergeCell ref="B11:C11"/>
    <mergeCell ref="B12:C12"/>
    <mergeCell ref="B30:G30"/>
    <mergeCell ref="L30:Q30"/>
    <mergeCell ref="L35:Q35"/>
    <mergeCell ref="A2:C2"/>
    <mergeCell ref="F2:H2"/>
    <mergeCell ref="A24:F24"/>
    <mergeCell ref="I2:T2"/>
    <mergeCell ref="A4:T5"/>
    <mergeCell ref="B16:C16"/>
    <mergeCell ref="B17:C17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J38"/>
  <sheetViews>
    <sheetView topLeftCell="A12" zoomScaleNormal="100" workbookViewId="0">
      <selection activeCell="D34" sqref="D34:E34"/>
    </sheetView>
  </sheetViews>
  <sheetFormatPr defaultRowHeight="12.75"/>
  <cols>
    <col min="1" max="2" width="7.42578125" style="58" customWidth="1"/>
    <col min="3" max="3" width="15.85546875" style="58" customWidth="1"/>
    <col min="4" max="4" width="14.7109375" style="58" customWidth="1"/>
    <col min="5" max="5" width="22.7109375" style="58" customWidth="1"/>
    <col min="6" max="6" width="29.42578125" style="58" customWidth="1"/>
    <col min="7" max="7" width="22.28515625" style="58" customWidth="1"/>
    <col min="8" max="8" width="26.5703125" style="58" customWidth="1"/>
    <col min="9" max="9" width="17.5703125" style="58" customWidth="1"/>
    <col min="10" max="10" width="18.7109375" style="58" customWidth="1"/>
    <col min="11" max="16384" width="9.140625" style="58"/>
  </cols>
  <sheetData>
    <row r="1" spans="1:10" ht="36.75" customHeight="1" thickBot="1">
      <c r="A1" s="277" t="s">
        <v>9</v>
      </c>
      <c r="B1" s="278"/>
      <c r="C1" s="278"/>
      <c r="D1" s="278"/>
      <c r="E1" s="278"/>
      <c r="F1" s="278"/>
      <c r="G1" s="278"/>
      <c r="H1" s="278"/>
      <c r="I1" s="278"/>
      <c r="J1" s="279"/>
    </row>
    <row r="2" spans="1:10" ht="29.25" customHeight="1" thickBot="1">
      <c r="A2" s="255" t="s">
        <v>121</v>
      </c>
      <c r="B2" s="255"/>
      <c r="C2" s="255"/>
      <c r="D2" s="102">
        <f>'1 FRONTESPIZIO'!E13</f>
        <v>0</v>
      </c>
      <c r="E2" s="255" t="s">
        <v>23</v>
      </c>
      <c r="F2" s="255"/>
      <c r="G2" s="255"/>
      <c r="H2" s="291">
        <f>'1 FRONTESPIZIO'!E5</f>
        <v>0</v>
      </c>
      <c r="I2" s="292"/>
      <c r="J2" s="293"/>
    </row>
    <row r="3" spans="1:10">
      <c r="C3" s="59"/>
      <c r="D3" s="61"/>
    </row>
    <row r="4" spans="1:10" ht="13.5" thickBot="1">
      <c r="C4" s="62"/>
    </row>
    <row r="5" spans="1:10" ht="14.25" thickTop="1" thickBot="1">
      <c r="A5" s="42" t="s">
        <v>33</v>
      </c>
      <c r="B5" s="43" t="s">
        <v>34</v>
      </c>
      <c r="C5" s="44" t="s">
        <v>35</v>
      </c>
      <c r="D5" s="45" t="s">
        <v>36</v>
      </c>
      <c r="E5" s="45" t="s">
        <v>37</v>
      </c>
      <c r="F5" s="45" t="s">
        <v>38</v>
      </c>
      <c r="G5" s="44" t="s">
        <v>39</v>
      </c>
      <c r="H5" s="46" t="s">
        <v>40</v>
      </c>
      <c r="I5" s="44" t="s">
        <v>41</v>
      </c>
      <c r="J5" s="47" t="s">
        <v>42</v>
      </c>
    </row>
    <row r="6" spans="1:10" ht="26.25" thickBot="1">
      <c r="A6" s="65"/>
      <c r="B6" s="48" t="s">
        <v>26</v>
      </c>
      <c r="C6" s="49" t="s">
        <v>44</v>
      </c>
      <c r="D6" s="49" t="s">
        <v>45</v>
      </c>
      <c r="E6" s="50" t="s">
        <v>24</v>
      </c>
      <c r="F6" s="50" t="s">
        <v>46</v>
      </c>
      <c r="G6" s="50" t="s">
        <v>47</v>
      </c>
      <c r="H6" s="50" t="s">
        <v>48</v>
      </c>
      <c r="I6" s="49" t="s">
        <v>49</v>
      </c>
      <c r="J6" s="49" t="s">
        <v>50</v>
      </c>
    </row>
    <row r="7" spans="1:10" ht="13.5" thickBot="1">
      <c r="A7" s="107">
        <v>1</v>
      </c>
      <c r="B7" s="193"/>
      <c r="C7" s="194"/>
      <c r="D7" s="194"/>
      <c r="E7" s="195"/>
      <c r="F7" s="195"/>
      <c r="G7" s="195"/>
      <c r="H7" s="195"/>
      <c r="I7" s="196"/>
      <c r="J7" s="197"/>
    </row>
    <row r="8" spans="1:10" ht="13.5" thickBot="1">
      <c r="A8" s="107">
        <v>2</v>
      </c>
      <c r="B8" s="193"/>
      <c r="C8" s="195"/>
      <c r="D8" s="195"/>
      <c r="E8" s="195"/>
      <c r="F8" s="195"/>
      <c r="G8" s="195"/>
      <c r="H8" s="195"/>
      <c r="I8" s="196"/>
      <c r="J8" s="197"/>
    </row>
    <row r="9" spans="1:10" ht="13.5" thickBot="1">
      <c r="A9" s="107">
        <v>3</v>
      </c>
      <c r="B9" s="193"/>
      <c r="C9" s="195"/>
      <c r="D9" s="195"/>
      <c r="E9" s="195"/>
      <c r="F9" s="195"/>
      <c r="G9" s="195"/>
      <c r="H9" s="195"/>
      <c r="I9" s="196"/>
      <c r="J9" s="197"/>
    </row>
    <row r="10" spans="1:10" ht="13.5" thickBot="1">
      <c r="A10" s="107">
        <v>4</v>
      </c>
      <c r="B10" s="193"/>
      <c r="C10" s="195"/>
      <c r="D10" s="195"/>
      <c r="E10" s="195"/>
      <c r="F10" s="195"/>
      <c r="G10" s="195"/>
      <c r="H10" s="195"/>
      <c r="I10" s="196"/>
      <c r="J10" s="197"/>
    </row>
    <row r="11" spans="1:10" ht="13.5" thickBot="1">
      <c r="A11" s="107">
        <v>5</v>
      </c>
      <c r="B11" s="193"/>
      <c r="C11" s="195"/>
      <c r="D11" s="195"/>
      <c r="E11" s="195"/>
      <c r="F11" s="195"/>
      <c r="G11" s="195"/>
      <c r="H11" s="195"/>
      <c r="I11" s="196"/>
      <c r="J11" s="197"/>
    </row>
    <row r="12" spans="1:10" ht="13.5" thickBot="1">
      <c r="A12" s="107">
        <v>6</v>
      </c>
      <c r="B12" s="193"/>
      <c r="C12" s="195"/>
      <c r="D12" s="195"/>
      <c r="E12" s="195"/>
      <c r="F12" s="195"/>
      <c r="G12" s="195"/>
      <c r="H12" s="195"/>
      <c r="I12" s="196"/>
      <c r="J12" s="197"/>
    </row>
    <row r="13" spans="1:10" ht="13.5" thickBot="1">
      <c r="A13" s="107">
        <v>7</v>
      </c>
      <c r="B13" s="193"/>
      <c r="C13" s="195"/>
      <c r="D13" s="195"/>
      <c r="E13" s="195"/>
      <c r="F13" s="195"/>
      <c r="G13" s="195"/>
      <c r="H13" s="195"/>
      <c r="I13" s="196"/>
      <c r="J13" s="197"/>
    </row>
    <row r="14" spans="1:10" ht="13.5" thickBot="1">
      <c r="A14" s="107">
        <v>8</v>
      </c>
      <c r="B14" s="193"/>
      <c r="C14" s="195"/>
      <c r="D14" s="195"/>
      <c r="E14" s="195"/>
      <c r="F14" s="195"/>
      <c r="G14" s="195"/>
      <c r="H14" s="195"/>
      <c r="I14" s="196"/>
      <c r="J14" s="197"/>
    </row>
    <row r="15" spans="1:10" ht="13.5" thickBot="1">
      <c r="A15" s="107">
        <v>9</v>
      </c>
      <c r="B15" s="193"/>
      <c r="C15" s="195"/>
      <c r="D15" s="195"/>
      <c r="E15" s="195"/>
      <c r="F15" s="195"/>
      <c r="G15" s="195"/>
      <c r="H15" s="195"/>
      <c r="I15" s="196"/>
      <c r="J15" s="197"/>
    </row>
    <row r="16" spans="1:10" ht="13.5" thickBot="1">
      <c r="A16" s="107">
        <v>10</v>
      </c>
      <c r="B16" s="193"/>
      <c r="C16" s="195"/>
      <c r="D16" s="195"/>
      <c r="E16" s="195"/>
      <c r="F16" s="195"/>
      <c r="G16" s="195"/>
      <c r="H16" s="195"/>
      <c r="I16" s="196"/>
      <c r="J16" s="197"/>
    </row>
    <row r="17" spans="1:10" ht="13.5" thickBot="1">
      <c r="A17" s="107">
        <v>11</v>
      </c>
      <c r="B17" s="193"/>
      <c r="C17" s="195"/>
      <c r="D17" s="195"/>
      <c r="E17" s="195"/>
      <c r="F17" s="195"/>
      <c r="G17" s="195"/>
      <c r="H17" s="195"/>
      <c r="I17" s="196"/>
      <c r="J17" s="197"/>
    </row>
    <row r="18" spans="1:10" ht="13.5" thickBot="1">
      <c r="A18" s="107">
        <v>12</v>
      </c>
      <c r="B18" s="193"/>
      <c r="C18" s="195"/>
      <c r="D18" s="195"/>
      <c r="E18" s="195"/>
      <c r="F18" s="195"/>
      <c r="G18" s="195"/>
      <c r="H18" s="195"/>
      <c r="I18" s="196"/>
      <c r="J18" s="197"/>
    </row>
    <row r="19" spans="1:10" ht="13.5" thickBot="1">
      <c r="A19" s="107">
        <v>13</v>
      </c>
      <c r="B19" s="193"/>
      <c r="C19" s="195"/>
      <c r="D19" s="195"/>
      <c r="E19" s="195"/>
      <c r="F19" s="195"/>
      <c r="G19" s="195"/>
      <c r="H19" s="195"/>
      <c r="I19" s="196"/>
      <c r="J19" s="197"/>
    </row>
    <row r="20" spans="1:10" ht="13.5" thickBot="1">
      <c r="A20" s="107">
        <v>14</v>
      </c>
      <c r="B20" s="193"/>
      <c r="C20" s="195"/>
      <c r="D20" s="195"/>
      <c r="E20" s="195"/>
      <c r="F20" s="195"/>
      <c r="G20" s="195"/>
      <c r="H20" s="195"/>
      <c r="I20" s="196"/>
      <c r="J20" s="197"/>
    </row>
    <row r="21" spans="1:10" ht="13.5" thickBot="1">
      <c r="A21" s="107">
        <v>15</v>
      </c>
      <c r="B21" s="193"/>
      <c r="C21" s="195"/>
      <c r="D21" s="195"/>
      <c r="E21" s="195"/>
      <c r="F21" s="195"/>
      <c r="G21" s="195"/>
      <c r="H21" s="195"/>
      <c r="I21" s="196"/>
      <c r="J21" s="197"/>
    </row>
    <row r="22" spans="1:10" ht="13.5" thickBot="1">
      <c r="A22" s="107">
        <v>16</v>
      </c>
      <c r="B22" s="193"/>
      <c r="C22" s="195"/>
      <c r="D22" s="195"/>
      <c r="E22" s="195"/>
      <c r="F22" s="195"/>
      <c r="G22" s="195"/>
      <c r="H22" s="195"/>
      <c r="I22" s="196"/>
      <c r="J22" s="197"/>
    </row>
    <row r="23" spans="1:10" ht="13.5" thickBot="1">
      <c r="A23" s="107">
        <v>17</v>
      </c>
      <c r="B23" s="193"/>
      <c r="C23" s="195"/>
      <c r="D23" s="195"/>
      <c r="E23" s="195"/>
      <c r="F23" s="195"/>
      <c r="G23" s="195"/>
      <c r="H23" s="195"/>
      <c r="I23" s="196"/>
      <c r="J23" s="197"/>
    </row>
    <row r="24" spans="1:10" ht="13.5" thickBot="1">
      <c r="A24" s="107">
        <v>18</v>
      </c>
      <c r="B24" s="193"/>
      <c r="C24" s="195"/>
      <c r="D24" s="195"/>
      <c r="E24" s="195"/>
      <c r="F24" s="195"/>
      <c r="G24" s="195"/>
      <c r="H24" s="195"/>
      <c r="I24" s="196"/>
      <c r="J24" s="197"/>
    </row>
    <row r="25" spans="1:10" ht="13.5" thickBot="1">
      <c r="A25" s="107">
        <v>19</v>
      </c>
      <c r="B25" s="193"/>
      <c r="C25" s="195"/>
      <c r="D25" s="195"/>
      <c r="E25" s="195"/>
      <c r="F25" s="195"/>
      <c r="G25" s="195"/>
      <c r="H25" s="195"/>
      <c r="I25" s="196"/>
      <c r="J25" s="197"/>
    </row>
    <row r="26" spans="1:10" ht="13.5" thickBot="1">
      <c r="A26" s="107">
        <v>20</v>
      </c>
      <c r="B26" s="193"/>
      <c r="C26" s="195"/>
      <c r="D26" s="195"/>
      <c r="E26" s="195"/>
      <c r="F26" s="195"/>
      <c r="G26" s="195"/>
      <c r="H26" s="195"/>
      <c r="I26" s="196"/>
      <c r="J26" s="197"/>
    </row>
    <row r="27" spans="1:10" ht="13.5" thickBot="1">
      <c r="A27" s="107">
        <v>21</v>
      </c>
      <c r="B27" s="193"/>
      <c r="C27" s="195"/>
      <c r="D27" s="195"/>
      <c r="E27" s="195"/>
      <c r="F27" s="195"/>
      <c r="G27" s="195"/>
      <c r="H27" s="195"/>
      <c r="I27" s="196"/>
      <c r="J27" s="197"/>
    </row>
    <row r="28" spans="1:10" ht="13.5" thickBot="1">
      <c r="A28" s="107">
        <v>22</v>
      </c>
      <c r="B28" s="193"/>
      <c r="C28" s="195"/>
      <c r="D28" s="195"/>
      <c r="E28" s="195"/>
      <c r="F28" s="195"/>
      <c r="G28" s="195"/>
      <c r="H28" s="195"/>
      <c r="I28" s="196"/>
      <c r="J28" s="197"/>
    </row>
    <row r="29" spans="1:10" ht="13.5" thickBot="1">
      <c r="A29" s="107">
        <v>23</v>
      </c>
      <c r="B29" s="193"/>
      <c r="C29" s="195"/>
      <c r="D29" s="195"/>
      <c r="E29" s="195"/>
      <c r="F29" s="195"/>
      <c r="G29" s="195"/>
      <c r="H29" s="195"/>
      <c r="I29" s="196"/>
      <c r="J29" s="197"/>
    </row>
    <row r="30" spans="1:10" ht="13.5" thickBot="1">
      <c r="A30" s="107">
        <v>24</v>
      </c>
      <c r="B30" s="193"/>
      <c r="C30" s="198"/>
      <c r="D30" s="195"/>
      <c r="E30" s="195"/>
      <c r="F30" s="195"/>
      <c r="G30" s="195"/>
      <c r="H30" s="195"/>
      <c r="I30" s="196"/>
      <c r="J30" s="197"/>
    </row>
    <row r="31" spans="1:10" ht="13.5" thickBot="1">
      <c r="A31" s="285" t="s">
        <v>22</v>
      </c>
      <c r="B31" s="286"/>
      <c r="C31" s="287"/>
      <c r="D31" s="287"/>
      <c r="E31" s="287"/>
      <c r="F31" s="287"/>
      <c r="G31" s="287"/>
      <c r="H31" s="287"/>
      <c r="I31" s="108">
        <f>SUM(I7:I30)</f>
        <v>0</v>
      </c>
      <c r="J31" s="109">
        <f>SUM(J7:J30)</f>
        <v>0</v>
      </c>
    </row>
    <row r="32" spans="1:10" ht="13.5" thickTop="1"/>
    <row r="33" spans="1:9" ht="27" customHeight="1">
      <c r="A33" s="280" t="s">
        <v>43</v>
      </c>
      <c r="B33" s="280"/>
      <c r="C33" s="280"/>
      <c r="D33" s="280"/>
      <c r="E33" s="280"/>
    </row>
    <row r="34" spans="1:9">
      <c r="C34" s="59"/>
      <c r="D34" s="284">
        <f>I31</f>
        <v>0</v>
      </c>
      <c r="E34" s="284"/>
      <c r="F34" s="60"/>
    </row>
    <row r="35" spans="1:9">
      <c r="C35" s="59"/>
      <c r="D35" s="67"/>
      <c r="E35" s="67"/>
      <c r="F35" s="60"/>
    </row>
    <row r="36" spans="1:9" ht="13.5" thickBot="1">
      <c r="C36" s="59"/>
      <c r="D36" s="67"/>
      <c r="E36" s="67"/>
      <c r="F36" s="60"/>
    </row>
    <row r="37" spans="1:9" ht="13.5" thickBot="1">
      <c r="A37" s="288" t="s">
        <v>52</v>
      </c>
      <c r="B37" s="289"/>
      <c r="C37" s="289"/>
      <c r="D37" s="289"/>
      <c r="E37" s="289"/>
      <c r="F37" s="289"/>
      <c r="G37" s="289"/>
      <c r="H37" s="289"/>
      <c r="I37" s="290"/>
    </row>
    <row r="38" spans="1:9">
      <c r="A38" s="64" t="s">
        <v>39</v>
      </c>
      <c r="B38" s="281" t="s">
        <v>51</v>
      </c>
      <c r="C38" s="282"/>
      <c r="D38" s="282"/>
      <c r="E38" s="282"/>
      <c r="F38" s="282"/>
      <c r="G38" s="282"/>
      <c r="H38" s="282"/>
      <c r="I38" s="283"/>
    </row>
  </sheetData>
  <sheetProtection sheet="1" objects="1" scenarios="1"/>
  <mergeCells count="9">
    <mergeCell ref="A1:J1"/>
    <mergeCell ref="A33:E33"/>
    <mergeCell ref="B38:I38"/>
    <mergeCell ref="A2:C2"/>
    <mergeCell ref="E2:G2"/>
    <mergeCell ref="D34:E34"/>
    <mergeCell ref="A31:H31"/>
    <mergeCell ref="A37:I37"/>
    <mergeCell ref="H2:J2"/>
  </mergeCell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I35"/>
  <sheetViews>
    <sheetView topLeftCell="A13" zoomScaleNormal="100" workbookViewId="0">
      <selection activeCell="D33" sqref="D33:E33"/>
    </sheetView>
  </sheetViews>
  <sheetFormatPr defaultRowHeight="15"/>
  <cols>
    <col min="1" max="2" width="7.42578125" customWidth="1"/>
    <col min="3" max="3" width="15.85546875" customWidth="1"/>
    <col min="4" max="4" width="14.7109375" customWidth="1"/>
    <col min="5" max="5" width="22.7109375" customWidth="1"/>
    <col min="6" max="6" width="29.42578125" customWidth="1"/>
    <col min="7" max="7" width="22.28515625" customWidth="1"/>
    <col min="8" max="8" width="17.5703125" customWidth="1"/>
    <col min="9" max="9" width="18.7109375" customWidth="1"/>
  </cols>
  <sheetData>
    <row r="1" spans="1:9" s="58" customFormat="1" ht="36.75" customHeight="1" thickBot="1">
      <c r="A1" s="294" t="s">
        <v>9</v>
      </c>
      <c r="B1" s="295"/>
      <c r="C1" s="295"/>
      <c r="D1" s="295"/>
      <c r="E1" s="295"/>
      <c r="F1" s="295"/>
      <c r="G1" s="295"/>
      <c r="H1" s="295"/>
      <c r="I1" s="296"/>
    </row>
    <row r="2" spans="1:9" s="58" customFormat="1" ht="29.25" customHeight="1" thickBot="1">
      <c r="A2" s="255" t="s">
        <v>121</v>
      </c>
      <c r="B2" s="255"/>
      <c r="C2" s="255"/>
      <c r="D2" s="102">
        <f>'1 FRONTESPIZIO'!E13</f>
        <v>0</v>
      </c>
      <c r="E2" s="255" t="s">
        <v>23</v>
      </c>
      <c r="F2" s="255"/>
      <c r="G2" s="255"/>
      <c r="H2" s="255">
        <f>'1 FRONTESPIZIO'!E5</f>
        <v>0</v>
      </c>
      <c r="I2" s="255"/>
    </row>
    <row r="3" spans="1:9" ht="15.75" thickBot="1"/>
    <row r="4" spans="1:9" ht="16.5" thickTop="1" thickBot="1">
      <c r="A4" s="42" t="s">
        <v>33</v>
      </c>
      <c r="B4" s="43" t="s">
        <v>34</v>
      </c>
      <c r="C4" s="44" t="s">
        <v>35</v>
      </c>
      <c r="D4" s="45" t="s">
        <v>36</v>
      </c>
      <c r="E4" s="45" t="s">
        <v>37</v>
      </c>
      <c r="F4" s="45" t="s">
        <v>38</v>
      </c>
      <c r="G4" s="44" t="s">
        <v>39</v>
      </c>
      <c r="H4" s="110" t="s">
        <v>41</v>
      </c>
      <c r="I4" s="111" t="s">
        <v>42</v>
      </c>
    </row>
    <row r="5" spans="1:9" ht="26.25" thickBot="1">
      <c r="A5" s="65"/>
      <c r="B5" s="48" t="s">
        <v>26</v>
      </c>
      <c r="C5" s="49" t="s">
        <v>44</v>
      </c>
      <c r="D5" s="49" t="s">
        <v>67</v>
      </c>
      <c r="E5" s="50" t="s">
        <v>68</v>
      </c>
      <c r="F5" s="50" t="s">
        <v>69</v>
      </c>
      <c r="G5" s="50" t="s">
        <v>48</v>
      </c>
      <c r="H5" s="112" t="s">
        <v>49</v>
      </c>
      <c r="I5" s="112" t="s">
        <v>50</v>
      </c>
    </row>
    <row r="6" spans="1:9" ht="15.75" thickBot="1">
      <c r="A6" s="63">
        <v>1</v>
      </c>
      <c r="B6" s="199"/>
      <c r="C6" s="194"/>
      <c r="D6" s="200"/>
      <c r="E6" s="201"/>
      <c r="F6" s="201"/>
      <c r="G6" s="201"/>
      <c r="H6" s="196"/>
      <c r="I6" s="197"/>
    </row>
    <row r="7" spans="1:9" ht="15.75" thickBot="1">
      <c r="A7" s="63">
        <v>2</v>
      </c>
      <c r="B7" s="199"/>
      <c r="C7" s="201"/>
      <c r="D7" s="201"/>
      <c r="E7" s="201"/>
      <c r="F7" s="201"/>
      <c r="G7" s="201"/>
      <c r="H7" s="196"/>
      <c r="I7" s="197"/>
    </row>
    <row r="8" spans="1:9" ht="15.75" thickBot="1">
      <c r="A8" s="63">
        <v>3</v>
      </c>
      <c r="B8" s="199"/>
      <c r="C8" s="201"/>
      <c r="D8" s="201"/>
      <c r="E8" s="201"/>
      <c r="F8" s="201"/>
      <c r="G8" s="201"/>
      <c r="H8" s="196"/>
      <c r="I8" s="197"/>
    </row>
    <row r="9" spans="1:9" ht="15.75" thickBot="1">
      <c r="A9" s="63">
        <v>4</v>
      </c>
      <c r="B9" s="199"/>
      <c r="C9" s="201"/>
      <c r="D9" s="201"/>
      <c r="E9" s="201"/>
      <c r="F9" s="201"/>
      <c r="G9" s="201"/>
      <c r="H9" s="196"/>
      <c r="I9" s="197"/>
    </row>
    <row r="10" spans="1:9" ht="15.75" thickBot="1">
      <c r="A10" s="63">
        <v>5</v>
      </c>
      <c r="B10" s="199"/>
      <c r="C10" s="201"/>
      <c r="D10" s="201"/>
      <c r="E10" s="201"/>
      <c r="F10" s="201"/>
      <c r="G10" s="201"/>
      <c r="H10" s="196"/>
      <c r="I10" s="197"/>
    </row>
    <row r="11" spans="1:9" ht="15.75" thickBot="1">
      <c r="A11" s="63">
        <v>6</v>
      </c>
      <c r="B11" s="199"/>
      <c r="C11" s="201"/>
      <c r="D11" s="201"/>
      <c r="E11" s="201"/>
      <c r="F11" s="201"/>
      <c r="G11" s="201"/>
      <c r="H11" s="196"/>
      <c r="I11" s="197"/>
    </row>
    <row r="12" spans="1:9" ht="15.75" thickBot="1">
      <c r="A12" s="63">
        <v>7</v>
      </c>
      <c r="B12" s="199"/>
      <c r="C12" s="201"/>
      <c r="D12" s="201"/>
      <c r="E12" s="201"/>
      <c r="F12" s="201"/>
      <c r="G12" s="201"/>
      <c r="H12" s="196"/>
      <c r="I12" s="197"/>
    </row>
    <row r="13" spans="1:9" ht="15.75" thickBot="1">
      <c r="A13" s="63">
        <v>8</v>
      </c>
      <c r="B13" s="199"/>
      <c r="C13" s="201"/>
      <c r="D13" s="201"/>
      <c r="E13" s="201"/>
      <c r="F13" s="201"/>
      <c r="G13" s="201"/>
      <c r="H13" s="196"/>
      <c r="I13" s="197"/>
    </row>
    <row r="14" spans="1:9" ht="15.75" thickBot="1">
      <c r="A14" s="63">
        <v>9</v>
      </c>
      <c r="B14" s="199"/>
      <c r="C14" s="201"/>
      <c r="D14" s="201"/>
      <c r="E14" s="201"/>
      <c r="F14" s="201"/>
      <c r="G14" s="201"/>
      <c r="H14" s="196"/>
      <c r="I14" s="197"/>
    </row>
    <row r="15" spans="1:9" ht="15.75" thickBot="1">
      <c r="A15" s="63">
        <v>10</v>
      </c>
      <c r="B15" s="199"/>
      <c r="C15" s="201"/>
      <c r="D15" s="201"/>
      <c r="E15" s="201"/>
      <c r="F15" s="201"/>
      <c r="G15" s="201"/>
      <c r="H15" s="196"/>
      <c r="I15" s="197"/>
    </row>
    <row r="16" spans="1:9" ht="15.75" thickBot="1">
      <c r="A16" s="63">
        <v>11</v>
      </c>
      <c r="B16" s="199"/>
      <c r="C16" s="201"/>
      <c r="D16" s="201"/>
      <c r="E16" s="201"/>
      <c r="F16" s="201"/>
      <c r="G16" s="201"/>
      <c r="H16" s="196"/>
      <c r="I16" s="197"/>
    </row>
    <row r="17" spans="1:9" ht="15.75" thickBot="1">
      <c r="A17" s="63">
        <v>12</v>
      </c>
      <c r="B17" s="199"/>
      <c r="C17" s="201"/>
      <c r="D17" s="201"/>
      <c r="E17" s="201"/>
      <c r="F17" s="201"/>
      <c r="G17" s="201"/>
      <c r="H17" s="196"/>
      <c r="I17" s="197"/>
    </row>
    <row r="18" spans="1:9" ht="15.75" thickBot="1">
      <c r="A18" s="63">
        <v>13</v>
      </c>
      <c r="B18" s="199"/>
      <c r="C18" s="201"/>
      <c r="D18" s="201"/>
      <c r="E18" s="201"/>
      <c r="F18" s="201"/>
      <c r="G18" s="201"/>
      <c r="H18" s="196"/>
      <c r="I18" s="197"/>
    </row>
    <row r="19" spans="1:9" ht="15.75" thickBot="1">
      <c r="A19" s="63">
        <v>14</v>
      </c>
      <c r="B19" s="199"/>
      <c r="C19" s="201"/>
      <c r="D19" s="201"/>
      <c r="E19" s="201"/>
      <c r="F19" s="201"/>
      <c r="G19" s="201"/>
      <c r="H19" s="196"/>
      <c r="I19" s="197"/>
    </row>
    <row r="20" spans="1:9" ht="15.75" thickBot="1">
      <c r="A20" s="63">
        <v>15</v>
      </c>
      <c r="B20" s="199"/>
      <c r="C20" s="201"/>
      <c r="D20" s="201"/>
      <c r="E20" s="201"/>
      <c r="F20" s="201"/>
      <c r="G20" s="201"/>
      <c r="H20" s="196"/>
      <c r="I20" s="197"/>
    </row>
    <row r="21" spans="1:9" ht="15.75" thickBot="1">
      <c r="A21" s="63">
        <v>16</v>
      </c>
      <c r="B21" s="199"/>
      <c r="C21" s="201"/>
      <c r="D21" s="201"/>
      <c r="E21" s="201"/>
      <c r="F21" s="201"/>
      <c r="G21" s="201"/>
      <c r="H21" s="196"/>
      <c r="I21" s="197"/>
    </row>
    <row r="22" spans="1:9" ht="15.75" thickBot="1">
      <c r="A22" s="63">
        <v>17</v>
      </c>
      <c r="B22" s="199"/>
      <c r="C22" s="201"/>
      <c r="D22" s="201"/>
      <c r="E22" s="201"/>
      <c r="F22" s="201"/>
      <c r="G22" s="201"/>
      <c r="H22" s="196"/>
      <c r="I22" s="197"/>
    </row>
    <row r="23" spans="1:9" ht="15.75" thickBot="1">
      <c r="A23" s="63">
        <v>18</v>
      </c>
      <c r="B23" s="199"/>
      <c r="C23" s="201"/>
      <c r="D23" s="201"/>
      <c r="E23" s="201"/>
      <c r="F23" s="201"/>
      <c r="G23" s="201"/>
      <c r="H23" s="196"/>
      <c r="I23" s="197"/>
    </row>
    <row r="24" spans="1:9" ht="15.75" thickBot="1">
      <c r="A24" s="63">
        <v>19</v>
      </c>
      <c r="B24" s="199"/>
      <c r="C24" s="201"/>
      <c r="D24" s="201"/>
      <c r="E24" s="201"/>
      <c r="F24" s="201"/>
      <c r="G24" s="201"/>
      <c r="H24" s="196"/>
      <c r="I24" s="197"/>
    </row>
    <row r="25" spans="1:9" ht="15.75" thickBot="1">
      <c r="A25" s="63">
        <v>20</v>
      </c>
      <c r="B25" s="199"/>
      <c r="C25" s="201"/>
      <c r="D25" s="201"/>
      <c r="E25" s="201"/>
      <c r="F25" s="201"/>
      <c r="G25" s="201"/>
      <c r="H25" s="196"/>
      <c r="I25" s="197"/>
    </row>
    <row r="26" spans="1:9" ht="15.75" thickBot="1">
      <c r="A26" s="63">
        <v>21</v>
      </c>
      <c r="B26" s="199"/>
      <c r="C26" s="201"/>
      <c r="D26" s="201"/>
      <c r="E26" s="201"/>
      <c r="F26" s="201"/>
      <c r="G26" s="201"/>
      <c r="H26" s="196"/>
      <c r="I26" s="197"/>
    </row>
    <row r="27" spans="1:9" ht="15.75" thickBot="1">
      <c r="A27" s="63">
        <v>22</v>
      </c>
      <c r="B27" s="199"/>
      <c r="C27" s="201"/>
      <c r="D27" s="201"/>
      <c r="E27" s="201"/>
      <c r="F27" s="201"/>
      <c r="G27" s="201"/>
      <c r="H27" s="196"/>
      <c r="I27" s="197"/>
    </row>
    <row r="28" spans="1:9" ht="15.75" thickBot="1">
      <c r="A28" s="63">
        <v>23</v>
      </c>
      <c r="B28" s="199"/>
      <c r="C28" s="201"/>
      <c r="D28" s="201"/>
      <c r="E28" s="201"/>
      <c r="F28" s="201"/>
      <c r="G28" s="201"/>
      <c r="H28" s="196"/>
      <c r="I28" s="197"/>
    </row>
    <row r="29" spans="1:9" ht="15.75" thickBot="1">
      <c r="A29" s="63">
        <v>24</v>
      </c>
      <c r="B29" s="199"/>
      <c r="C29" s="202"/>
      <c r="D29" s="201"/>
      <c r="E29" s="201"/>
      <c r="F29" s="201"/>
      <c r="G29" s="201"/>
      <c r="H29" s="196"/>
      <c r="I29" s="197"/>
    </row>
    <row r="30" spans="1:9" ht="15.75" thickBot="1">
      <c r="A30" s="297" t="s">
        <v>22</v>
      </c>
      <c r="B30" s="298"/>
      <c r="C30" s="299"/>
      <c r="D30" s="299"/>
      <c r="E30" s="299"/>
      <c r="F30" s="299"/>
      <c r="G30" s="299"/>
      <c r="H30" s="108">
        <f>SUM(H6:H29)</f>
        <v>0</v>
      </c>
      <c r="I30" s="109">
        <f>SUM(I6:I29)</f>
        <v>0</v>
      </c>
    </row>
    <row r="31" spans="1:9" ht="15.75" thickTop="1">
      <c r="A31" s="58"/>
      <c r="B31" s="58"/>
      <c r="C31" s="58"/>
      <c r="D31" s="58"/>
      <c r="E31" s="58"/>
      <c r="F31" s="58"/>
      <c r="G31" s="58"/>
      <c r="H31" s="58"/>
      <c r="I31" s="58"/>
    </row>
    <row r="32" spans="1:9">
      <c r="A32" s="280" t="s">
        <v>70</v>
      </c>
      <c r="B32" s="280"/>
      <c r="C32" s="280"/>
      <c r="D32" s="280"/>
      <c r="E32" s="280"/>
      <c r="F32" s="58"/>
      <c r="G32" s="58"/>
      <c r="H32" s="58"/>
      <c r="I32" s="58"/>
    </row>
    <row r="33" spans="1:9">
      <c r="A33" s="58"/>
      <c r="B33" s="58"/>
      <c r="C33" s="59"/>
      <c r="D33" s="284">
        <f>H30</f>
        <v>0</v>
      </c>
      <c r="E33" s="284"/>
      <c r="F33" s="60"/>
      <c r="G33" s="58"/>
      <c r="H33" s="58"/>
      <c r="I33" s="58"/>
    </row>
    <row r="34" spans="1:9">
      <c r="A34" s="58"/>
      <c r="B34" s="58"/>
      <c r="C34" s="59"/>
      <c r="D34" s="67"/>
      <c r="E34" s="67"/>
      <c r="F34" s="60"/>
      <c r="G34" s="58"/>
      <c r="H34" s="58"/>
      <c r="I34" s="58"/>
    </row>
    <row r="35" spans="1:9">
      <c r="A35" s="58"/>
      <c r="B35" s="58"/>
      <c r="C35" s="59"/>
      <c r="D35" s="67"/>
      <c r="E35" s="67"/>
      <c r="F35" s="60"/>
      <c r="G35" s="58"/>
      <c r="H35" s="58"/>
      <c r="I35" s="58"/>
    </row>
  </sheetData>
  <sheetProtection sheet="1" objects="1" scenarios="1"/>
  <mergeCells count="7">
    <mergeCell ref="A1:I1"/>
    <mergeCell ref="A32:E32"/>
    <mergeCell ref="A30:G30"/>
    <mergeCell ref="D33:E33"/>
    <mergeCell ref="H2:I2"/>
    <mergeCell ref="A2:C2"/>
    <mergeCell ref="E2:G2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R163"/>
  <sheetViews>
    <sheetView topLeftCell="C7" zoomScaleNormal="100" workbookViewId="0">
      <selection activeCell="X22" sqref="X22"/>
    </sheetView>
  </sheetViews>
  <sheetFormatPr defaultColWidth="8.85546875" defaultRowHeight="12.75"/>
  <cols>
    <col min="1" max="1" width="38.42578125" style="134" customWidth="1"/>
    <col min="2" max="2" width="14.85546875" style="134" customWidth="1"/>
    <col min="3" max="3" width="11.85546875" style="134" customWidth="1"/>
    <col min="4" max="4" width="10.140625" style="135" customWidth="1"/>
    <col min="5" max="5" width="11.85546875" style="134" customWidth="1"/>
    <col min="6" max="6" width="13.140625" style="136" customWidth="1"/>
    <col min="7" max="7" width="11.42578125" style="135" customWidth="1"/>
    <col min="8" max="8" width="12.85546875" style="135" customWidth="1"/>
    <col min="9" max="9" width="11.7109375" style="137" customWidth="1"/>
    <col min="10" max="10" width="10.28515625" style="134" customWidth="1"/>
    <col min="11" max="11" width="11.7109375" style="134" customWidth="1"/>
    <col min="12" max="12" width="13.42578125" style="134" customWidth="1"/>
    <col min="13" max="13" width="8.85546875" style="134"/>
    <col min="14" max="20" width="0" style="134" hidden="1" customWidth="1"/>
    <col min="21" max="193" width="8.85546875" style="134"/>
    <col min="194" max="194" width="29" style="134" customWidth="1"/>
    <col min="195" max="195" width="14.85546875" style="134" customWidth="1"/>
    <col min="196" max="196" width="11.85546875" style="134" customWidth="1"/>
    <col min="197" max="197" width="10.140625" style="134" customWidth="1"/>
    <col min="198" max="198" width="0" style="134" hidden="1" customWidth="1"/>
    <col min="199" max="199" width="11.85546875" style="134" customWidth="1"/>
    <col min="200" max="200" width="13.140625" style="134" customWidth="1"/>
    <col min="201" max="201" width="11.42578125" style="134" customWidth="1"/>
    <col min="202" max="202" width="12.85546875" style="134" customWidth="1"/>
    <col min="203" max="203" width="11.7109375" style="134" customWidth="1"/>
    <col min="204" max="204" width="10.28515625" style="134" customWidth="1"/>
    <col min="205" max="205" width="11.7109375" style="134" customWidth="1"/>
    <col min="206" max="206" width="10.140625" style="134" customWidth="1"/>
    <col min="207" max="207" width="11.140625" style="134" bestFit="1" customWidth="1"/>
    <col min="208" max="16384" width="8.85546875" style="134"/>
  </cols>
  <sheetData>
    <row r="1" spans="1:12" s="126" customFormat="1" ht="48" customHeight="1" thickTop="1" thickBot="1">
      <c r="A1" s="300" t="s">
        <v>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</row>
    <row r="2" spans="1:12" s="126" customFormat="1" ht="30.75" customHeight="1" thickTop="1" thickBot="1">
      <c r="A2" s="172" t="s">
        <v>122</v>
      </c>
      <c r="B2" s="173">
        <f>'1 FRONTESPIZIO'!E13</f>
        <v>0</v>
      </c>
      <c r="C2" s="307" t="s">
        <v>124</v>
      </c>
      <c r="D2" s="307"/>
      <c r="E2" s="307"/>
      <c r="F2" s="314">
        <f>'1 FRONTESPIZIO'!E5</f>
        <v>0</v>
      </c>
      <c r="G2" s="314"/>
      <c r="H2" s="314"/>
      <c r="I2" s="314"/>
      <c r="J2" s="314"/>
      <c r="K2" s="314"/>
      <c r="L2" s="314"/>
    </row>
    <row r="3" spans="1:12" s="114" customFormat="1">
      <c r="A3" s="303"/>
      <c r="B3" s="303"/>
      <c r="C3" s="303"/>
      <c r="D3" s="303"/>
      <c r="F3" s="115"/>
      <c r="G3" s="116"/>
      <c r="H3" s="116"/>
      <c r="I3" s="117"/>
    </row>
    <row r="4" spans="1:12" s="114" customFormat="1" ht="13.5" thickBot="1">
      <c r="A4" s="303"/>
      <c r="B4" s="303"/>
      <c r="C4" s="303"/>
      <c r="D4" s="303"/>
      <c r="F4" s="115"/>
      <c r="G4" s="116"/>
      <c r="H4" s="116"/>
      <c r="I4" s="117"/>
    </row>
    <row r="5" spans="1:12" s="114" customFormat="1" ht="15" customHeight="1" thickTop="1">
      <c r="A5" s="94" t="s">
        <v>83</v>
      </c>
      <c r="B5" s="308" t="s">
        <v>103</v>
      </c>
      <c r="C5" s="309"/>
      <c r="D5" s="95"/>
      <c r="E5" s="310" t="s">
        <v>85</v>
      </c>
      <c r="F5" s="311"/>
      <c r="G5" s="311"/>
      <c r="H5" s="311"/>
      <c r="I5" s="311"/>
      <c r="J5" s="311"/>
      <c r="K5" s="311"/>
    </row>
    <row r="6" spans="1:12" s="114" customFormat="1" ht="15" customHeight="1" thickBot="1">
      <c r="A6" s="96" t="str">
        <f>IF(B5="RENDICONTAZIONE UNICA","","Inserire data fine periodo rend. intermedia")</f>
        <v/>
      </c>
      <c r="B6" s="118"/>
      <c r="C6" s="98"/>
      <c r="D6" s="97"/>
      <c r="E6" s="311"/>
      <c r="F6" s="311"/>
      <c r="G6" s="311"/>
      <c r="H6" s="311"/>
      <c r="I6" s="311"/>
      <c r="J6" s="311"/>
      <c r="K6" s="311"/>
    </row>
    <row r="7" spans="1:12" s="114" customFormat="1" ht="15" customHeight="1" thickTop="1" thickBot="1">
      <c r="A7" s="119" t="s">
        <v>86</v>
      </c>
      <c r="B7" s="120"/>
      <c r="C7" s="98"/>
      <c r="D7" s="97"/>
      <c r="E7" s="311"/>
      <c r="F7" s="311"/>
      <c r="G7" s="311"/>
      <c r="H7" s="311"/>
      <c r="I7" s="311"/>
      <c r="J7" s="311"/>
      <c r="K7" s="311"/>
    </row>
    <row r="8" spans="1:12" s="114" customFormat="1" ht="15" customHeight="1" thickTop="1">
      <c r="A8" s="138"/>
      <c r="B8" s="118"/>
      <c r="C8" s="139"/>
      <c r="D8" s="97"/>
      <c r="E8" s="121"/>
      <c r="F8" s="121"/>
      <c r="G8" s="121"/>
      <c r="H8" s="121"/>
      <c r="I8" s="121"/>
      <c r="J8" s="121"/>
      <c r="K8" s="121"/>
    </row>
    <row r="9" spans="1:12" s="114" customFormat="1" ht="16.5" thickBot="1">
      <c r="A9" s="312" t="s">
        <v>71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</row>
    <row r="10" spans="1:12" s="114" customFormat="1" ht="14.25" thickTop="1" thickBot="1">
      <c r="A10" s="218">
        <v>1</v>
      </c>
      <c r="B10" s="218">
        <v>2</v>
      </c>
      <c r="C10" s="218">
        <v>3</v>
      </c>
      <c r="D10" s="218">
        <v>4</v>
      </c>
      <c r="E10" s="218">
        <v>5</v>
      </c>
      <c r="F10" s="218">
        <v>6</v>
      </c>
      <c r="G10" s="218">
        <v>7</v>
      </c>
      <c r="H10" s="218">
        <v>8</v>
      </c>
      <c r="I10" s="218">
        <v>9</v>
      </c>
      <c r="J10" s="218">
        <v>10</v>
      </c>
      <c r="K10" s="218">
        <v>11</v>
      </c>
      <c r="L10" s="218">
        <v>12</v>
      </c>
    </row>
    <row r="11" spans="1:12" s="101" customFormat="1" ht="56.25" customHeight="1" thickTop="1" thickBot="1">
      <c r="A11" s="68" t="s">
        <v>72</v>
      </c>
      <c r="B11" s="69" t="s">
        <v>73</v>
      </c>
      <c r="C11" s="69" t="s">
        <v>74</v>
      </c>
      <c r="D11" s="69" t="s">
        <v>75</v>
      </c>
      <c r="E11" s="70" t="s">
        <v>131</v>
      </c>
      <c r="F11" s="69" t="s">
        <v>76</v>
      </c>
      <c r="G11" s="69" t="s">
        <v>77</v>
      </c>
      <c r="H11" s="71" t="s">
        <v>78</v>
      </c>
      <c r="I11" s="71" t="s">
        <v>79</v>
      </c>
      <c r="J11" s="69" t="s">
        <v>80</v>
      </c>
      <c r="K11" s="71" t="s">
        <v>81</v>
      </c>
      <c r="L11" s="69" t="s">
        <v>141</v>
      </c>
    </row>
    <row r="12" spans="1:12" s="114" customFormat="1" ht="15" customHeight="1" thickTop="1">
      <c r="A12" s="72"/>
      <c r="B12" s="73"/>
      <c r="C12" s="74"/>
      <c r="D12" s="74"/>
      <c r="E12" s="73"/>
      <c r="F12" s="122"/>
      <c r="G12" s="75"/>
      <c r="H12" s="203" t="str">
        <f>IF(E12=0,"",IF($B$5="RENDICONTAZIONE UNICA",DAYS360(E12,$C$7,TRUE),IF($B$5="RENDICONTAZIONE INTERMEDIA I",DAYS360(E12,$C$6,TRUE),IF($B$5="RENDICONTAZIONE INTERMEDIA II",DAYS360(E12,$C$6,TRUE),IF(AND($B$5="RENDICONTAZIONE A SALDO",E12&lt;$C$6),DAYS360($C$6,$C$7,TRUE),DAYS360(E12,$C$7,TRUE))))))</f>
        <v/>
      </c>
      <c r="I12" s="76">
        <f>IF(H12="",0,F12*G12*H12/360)</f>
        <v>0</v>
      </c>
      <c r="J12" s="77"/>
      <c r="K12" s="76">
        <f>I12*J12</f>
        <v>0</v>
      </c>
      <c r="L12" s="215"/>
    </row>
    <row r="13" spans="1:12" s="114" customFormat="1" ht="15" customHeight="1">
      <c r="A13" s="78"/>
      <c r="B13" s="79"/>
      <c r="C13" s="80"/>
      <c r="D13" s="80"/>
      <c r="E13" s="79"/>
      <c r="F13" s="123"/>
      <c r="G13" s="81"/>
      <c r="H13" s="99" t="str">
        <f t="shared" ref="H13:H33" si="0">IF(E13=0,"",IF($B$5="RENDICONTAZIONE UNICA",DAYS360(E13,$C$7,TRUE),IF($B$5="RENDICONTAZIONE INTERMEDIA I",DAYS360(E13,$C$6,TRUE),IF($B$5="RENDICONTAZIONE INTERMEDIA II",DAYS360(E13,$C$6,TRUE),IF(AND($B$5="RENDICONTAZIONE A SALDO",E13&lt;$C$6),DAYS360($C$6,$C$7,TRUE),DAYS360(E13,$C$7,TRUE))))))</f>
        <v/>
      </c>
      <c r="I13" s="82">
        <f t="shared" ref="I13:I33" si="1">IF(H13="",0,F13*G13*H13/360)</f>
        <v>0</v>
      </c>
      <c r="J13" s="83"/>
      <c r="K13" s="82">
        <f t="shared" ref="K13:K33" si="2">I13*J13</f>
        <v>0</v>
      </c>
      <c r="L13" s="216"/>
    </row>
    <row r="14" spans="1:12" s="114" customFormat="1" ht="15" customHeight="1">
      <c r="A14" s="78"/>
      <c r="B14" s="79"/>
      <c r="C14" s="80"/>
      <c r="D14" s="80"/>
      <c r="E14" s="79"/>
      <c r="F14" s="123"/>
      <c r="G14" s="81"/>
      <c r="H14" s="99" t="str">
        <f t="shared" si="0"/>
        <v/>
      </c>
      <c r="I14" s="82">
        <f t="shared" ref="I14:I22" si="3">IF(H14="",0,F14*G14*H14/360)</f>
        <v>0</v>
      </c>
      <c r="J14" s="83"/>
      <c r="K14" s="82">
        <f t="shared" ref="K14:K22" si="4">I14*J14</f>
        <v>0</v>
      </c>
      <c r="L14" s="216"/>
    </row>
    <row r="15" spans="1:12" s="114" customFormat="1" ht="15" customHeight="1">
      <c r="A15" s="78"/>
      <c r="B15" s="79"/>
      <c r="C15" s="80"/>
      <c r="D15" s="80"/>
      <c r="E15" s="79"/>
      <c r="F15" s="123"/>
      <c r="G15" s="81"/>
      <c r="H15" s="99" t="str">
        <f t="shared" si="0"/>
        <v/>
      </c>
      <c r="I15" s="82">
        <f t="shared" si="3"/>
        <v>0</v>
      </c>
      <c r="J15" s="83"/>
      <c r="K15" s="82">
        <f t="shared" si="4"/>
        <v>0</v>
      </c>
      <c r="L15" s="216"/>
    </row>
    <row r="16" spans="1:12" s="114" customFormat="1" ht="15" customHeight="1">
      <c r="A16" s="78"/>
      <c r="B16" s="79"/>
      <c r="C16" s="80"/>
      <c r="D16" s="80"/>
      <c r="E16" s="79"/>
      <c r="F16" s="123"/>
      <c r="G16" s="81"/>
      <c r="H16" s="99" t="str">
        <f t="shared" si="0"/>
        <v/>
      </c>
      <c r="I16" s="82">
        <f t="shared" si="3"/>
        <v>0</v>
      </c>
      <c r="J16" s="83"/>
      <c r="K16" s="82">
        <f t="shared" si="4"/>
        <v>0</v>
      </c>
      <c r="L16" s="216"/>
    </row>
    <row r="17" spans="1:18" s="114" customFormat="1" ht="15" customHeight="1">
      <c r="A17" s="78"/>
      <c r="B17" s="79"/>
      <c r="C17" s="80"/>
      <c r="D17" s="80"/>
      <c r="E17" s="79"/>
      <c r="F17" s="123"/>
      <c r="G17" s="81"/>
      <c r="H17" s="99" t="str">
        <f t="shared" si="0"/>
        <v/>
      </c>
      <c r="I17" s="82">
        <f t="shared" si="3"/>
        <v>0</v>
      </c>
      <c r="J17" s="83"/>
      <c r="K17" s="82">
        <f t="shared" si="4"/>
        <v>0</v>
      </c>
      <c r="L17" s="216"/>
    </row>
    <row r="18" spans="1:18" s="114" customFormat="1" ht="15" customHeight="1">
      <c r="A18" s="78"/>
      <c r="B18" s="79"/>
      <c r="C18" s="80"/>
      <c r="D18" s="80"/>
      <c r="E18" s="79"/>
      <c r="F18" s="123"/>
      <c r="G18" s="81"/>
      <c r="H18" s="99" t="str">
        <f t="shared" si="0"/>
        <v/>
      </c>
      <c r="I18" s="82">
        <f t="shared" si="3"/>
        <v>0</v>
      </c>
      <c r="J18" s="83"/>
      <c r="K18" s="82">
        <f t="shared" si="4"/>
        <v>0</v>
      </c>
      <c r="L18" s="216"/>
      <c r="N18" s="245"/>
      <c r="O18" s="245"/>
      <c r="P18" s="245"/>
      <c r="Q18" s="245"/>
      <c r="R18" s="245"/>
    </row>
    <row r="19" spans="1:18" s="114" customFormat="1" ht="15" customHeight="1">
      <c r="A19" s="84"/>
      <c r="B19" s="85"/>
      <c r="C19" s="86"/>
      <c r="D19" s="86"/>
      <c r="E19" s="79"/>
      <c r="F19" s="124"/>
      <c r="G19" s="81"/>
      <c r="H19" s="99" t="str">
        <f t="shared" si="0"/>
        <v/>
      </c>
      <c r="I19" s="82">
        <f t="shared" si="3"/>
        <v>0</v>
      </c>
      <c r="J19" s="83"/>
      <c r="K19" s="82">
        <f t="shared" si="4"/>
        <v>0</v>
      </c>
      <c r="L19" s="216"/>
      <c r="N19" s="245"/>
      <c r="O19" s="245"/>
      <c r="P19" s="245"/>
      <c r="Q19" s="245"/>
      <c r="R19" s="245"/>
    </row>
    <row r="20" spans="1:18" s="114" customFormat="1" ht="15" customHeight="1">
      <c r="A20" s="84"/>
      <c r="B20" s="85"/>
      <c r="C20" s="86"/>
      <c r="D20" s="86"/>
      <c r="E20" s="79"/>
      <c r="F20" s="124"/>
      <c r="G20" s="81"/>
      <c r="H20" s="99" t="str">
        <f t="shared" si="0"/>
        <v/>
      </c>
      <c r="I20" s="82">
        <f t="shared" si="3"/>
        <v>0</v>
      </c>
      <c r="J20" s="83"/>
      <c r="K20" s="82">
        <f t="shared" si="4"/>
        <v>0</v>
      </c>
      <c r="L20" s="216"/>
      <c r="N20" s="245"/>
      <c r="O20" s="245" t="s">
        <v>103</v>
      </c>
      <c r="P20" s="245"/>
      <c r="Q20" s="245"/>
      <c r="R20" s="245"/>
    </row>
    <row r="21" spans="1:18" s="114" customFormat="1" ht="15" customHeight="1">
      <c r="A21" s="84"/>
      <c r="B21" s="85"/>
      <c r="C21" s="86"/>
      <c r="D21" s="86"/>
      <c r="E21" s="79"/>
      <c r="F21" s="124"/>
      <c r="G21" s="81"/>
      <c r="H21" s="99" t="str">
        <f t="shared" si="0"/>
        <v/>
      </c>
      <c r="I21" s="82">
        <f t="shared" si="3"/>
        <v>0</v>
      </c>
      <c r="J21" s="83"/>
      <c r="K21" s="82">
        <f t="shared" si="4"/>
        <v>0</v>
      </c>
      <c r="L21" s="216"/>
      <c r="N21" s="245"/>
      <c r="O21" s="245" t="s">
        <v>104</v>
      </c>
      <c r="P21" s="245"/>
      <c r="Q21" s="245"/>
      <c r="R21" s="245"/>
    </row>
    <row r="22" spans="1:18" s="114" customFormat="1" ht="15" customHeight="1">
      <c r="A22" s="84"/>
      <c r="B22" s="85"/>
      <c r="C22" s="86"/>
      <c r="D22" s="86"/>
      <c r="E22" s="79"/>
      <c r="F22" s="124"/>
      <c r="G22" s="81"/>
      <c r="H22" s="99" t="str">
        <f t="shared" si="0"/>
        <v/>
      </c>
      <c r="I22" s="82">
        <f t="shared" si="3"/>
        <v>0</v>
      </c>
      <c r="J22" s="83"/>
      <c r="K22" s="82">
        <f t="shared" si="4"/>
        <v>0</v>
      </c>
      <c r="L22" s="216"/>
      <c r="N22" s="245"/>
      <c r="O22" s="245" t="s">
        <v>105</v>
      </c>
      <c r="P22" s="245"/>
      <c r="Q22" s="245"/>
      <c r="R22" s="245"/>
    </row>
    <row r="23" spans="1:18" s="114" customFormat="1" ht="15" customHeight="1">
      <c r="A23" s="78"/>
      <c r="B23" s="79"/>
      <c r="C23" s="80"/>
      <c r="D23" s="80"/>
      <c r="E23" s="79"/>
      <c r="F23" s="123"/>
      <c r="G23" s="81"/>
      <c r="H23" s="99" t="str">
        <f t="shared" si="0"/>
        <v/>
      </c>
      <c r="I23" s="82">
        <f t="shared" si="1"/>
        <v>0</v>
      </c>
      <c r="J23" s="83"/>
      <c r="K23" s="82">
        <f t="shared" si="2"/>
        <v>0</v>
      </c>
      <c r="L23" s="216"/>
      <c r="N23" s="245"/>
      <c r="O23" s="245" t="s">
        <v>102</v>
      </c>
      <c r="P23" s="245"/>
      <c r="Q23" s="245"/>
      <c r="R23" s="245"/>
    </row>
    <row r="24" spans="1:18" s="114" customFormat="1" ht="15" customHeight="1">
      <c r="A24" s="78"/>
      <c r="B24" s="79"/>
      <c r="C24" s="80"/>
      <c r="D24" s="80"/>
      <c r="E24" s="79"/>
      <c r="F24" s="123"/>
      <c r="G24" s="81"/>
      <c r="H24" s="99" t="str">
        <f t="shared" si="0"/>
        <v/>
      </c>
      <c r="I24" s="82">
        <f t="shared" si="1"/>
        <v>0</v>
      </c>
      <c r="J24" s="83"/>
      <c r="K24" s="82">
        <f t="shared" si="2"/>
        <v>0</v>
      </c>
      <c r="L24" s="216"/>
      <c r="N24" s="245"/>
      <c r="O24" s="245"/>
      <c r="P24" s="245"/>
      <c r="Q24" s="245"/>
      <c r="R24" s="245"/>
    </row>
    <row r="25" spans="1:18" s="114" customFormat="1" ht="15" customHeight="1">
      <c r="A25" s="78"/>
      <c r="B25" s="79"/>
      <c r="C25" s="80"/>
      <c r="D25" s="80"/>
      <c r="E25" s="79"/>
      <c r="F25" s="123"/>
      <c r="G25" s="81"/>
      <c r="H25" s="99" t="str">
        <f t="shared" si="0"/>
        <v/>
      </c>
      <c r="I25" s="82">
        <f t="shared" si="1"/>
        <v>0</v>
      </c>
      <c r="J25" s="83"/>
      <c r="K25" s="82">
        <f t="shared" si="2"/>
        <v>0</v>
      </c>
      <c r="L25" s="216"/>
      <c r="N25" s="245"/>
      <c r="O25" s="245"/>
      <c r="P25" s="245"/>
      <c r="Q25" s="245"/>
      <c r="R25" s="245"/>
    </row>
    <row r="26" spans="1:18" s="114" customFormat="1" ht="15" customHeight="1">
      <c r="A26" s="78"/>
      <c r="B26" s="79"/>
      <c r="C26" s="80"/>
      <c r="D26" s="80"/>
      <c r="E26" s="79"/>
      <c r="F26" s="123"/>
      <c r="G26" s="81"/>
      <c r="H26" s="99" t="str">
        <f t="shared" si="0"/>
        <v/>
      </c>
      <c r="I26" s="82">
        <f t="shared" si="1"/>
        <v>0</v>
      </c>
      <c r="J26" s="83"/>
      <c r="K26" s="82">
        <f t="shared" si="2"/>
        <v>0</v>
      </c>
      <c r="L26" s="216"/>
      <c r="N26" s="245"/>
      <c r="O26" s="245"/>
      <c r="P26" s="245"/>
      <c r="Q26" s="245"/>
      <c r="R26" s="245"/>
    </row>
    <row r="27" spans="1:18" s="114" customFormat="1" ht="15" customHeight="1">
      <c r="A27" s="78"/>
      <c r="B27" s="79"/>
      <c r="C27" s="80"/>
      <c r="D27" s="80"/>
      <c r="E27" s="79"/>
      <c r="F27" s="123"/>
      <c r="G27" s="81"/>
      <c r="H27" s="99" t="str">
        <f t="shared" si="0"/>
        <v/>
      </c>
      <c r="I27" s="82">
        <f t="shared" si="1"/>
        <v>0</v>
      </c>
      <c r="J27" s="83"/>
      <c r="K27" s="82">
        <f t="shared" si="2"/>
        <v>0</v>
      </c>
      <c r="L27" s="216"/>
    </row>
    <row r="28" spans="1:18" s="114" customFormat="1" ht="15" customHeight="1">
      <c r="A28" s="84"/>
      <c r="B28" s="85"/>
      <c r="C28" s="86"/>
      <c r="D28" s="86"/>
      <c r="E28" s="79"/>
      <c r="F28" s="124"/>
      <c r="G28" s="81"/>
      <c r="H28" s="99" t="str">
        <f t="shared" si="0"/>
        <v/>
      </c>
      <c r="I28" s="82">
        <f t="shared" si="1"/>
        <v>0</v>
      </c>
      <c r="J28" s="83"/>
      <c r="K28" s="82">
        <f t="shared" si="2"/>
        <v>0</v>
      </c>
      <c r="L28" s="216"/>
    </row>
    <row r="29" spans="1:18" s="114" customFormat="1" ht="15" customHeight="1">
      <c r="A29" s="84"/>
      <c r="B29" s="85"/>
      <c r="C29" s="86"/>
      <c r="D29" s="86"/>
      <c r="E29" s="79"/>
      <c r="F29" s="124"/>
      <c r="G29" s="81"/>
      <c r="H29" s="99" t="str">
        <f t="shared" si="0"/>
        <v/>
      </c>
      <c r="I29" s="82">
        <f t="shared" si="1"/>
        <v>0</v>
      </c>
      <c r="J29" s="83"/>
      <c r="K29" s="82">
        <f t="shared" si="2"/>
        <v>0</v>
      </c>
      <c r="L29" s="216"/>
    </row>
    <row r="30" spans="1:18" s="114" customFormat="1" ht="15" customHeight="1">
      <c r="A30" s="84"/>
      <c r="B30" s="85"/>
      <c r="C30" s="86"/>
      <c r="D30" s="86"/>
      <c r="E30" s="79"/>
      <c r="F30" s="124"/>
      <c r="G30" s="81"/>
      <c r="H30" s="99" t="str">
        <f t="shared" si="0"/>
        <v/>
      </c>
      <c r="I30" s="82">
        <f t="shared" si="1"/>
        <v>0</v>
      </c>
      <c r="J30" s="83"/>
      <c r="K30" s="82">
        <f t="shared" si="2"/>
        <v>0</v>
      </c>
      <c r="L30" s="216"/>
    </row>
    <row r="31" spans="1:18" s="114" customFormat="1" ht="15" customHeight="1">
      <c r="A31" s="84"/>
      <c r="B31" s="85"/>
      <c r="C31" s="86"/>
      <c r="D31" s="86"/>
      <c r="E31" s="79"/>
      <c r="F31" s="124"/>
      <c r="G31" s="81"/>
      <c r="H31" s="99" t="str">
        <f t="shared" si="0"/>
        <v/>
      </c>
      <c r="I31" s="82">
        <f t="shared" si="1"/>
        <v>0</v>
      </c>
      <c r="J31" s="83"/>
      <c r="K31" s="82">
        <f t="shared" si="2"/>
        <v>0</v>
      </c>
      <c r="L31" s="216"/>
    </row>
    <row r="32" spans="1:18" s="114" customFormat="1" ht="15" customHeight="1">
      <c r="A32" s="84"/>
      <c r="B32" s="85"/>
      <c r="C32" s="86"/>
      <c r="D32" s="86"/>
      <c r="E32" s="79"/>
      <c r="F32" s="124"/>
      <c r="G32" s="81"/>
      <c r="H32" s="99" t="str">
        <f t="shared" si="0"/>
        <v/>
      </c>
      <c r="I32" s="82">
        <f t="shared" si="1"/>
        <v>0</v>
      </c>
      <c r="J32" s="83"/>
      <c r="K32" s="82">
        <f t="shared" si="2"/>
        <v>0</v>
      </c>
      <c r="L32" s="216"/>
    </row>
    <row r="33" spans="1:12" s="114" customFormat="1" ht="15" customHeight="1" thickBot="1">
      <c r="A33" s="87"/>
      <c r="B33" s="88"/>
      <c r="C33" s="89"/>
      <c r="D33" s="89"/>
      <c r="E33" s="90"/>
      <c r="F33" s="125"/>
      <c r="G33" s="91"/>
      <c r="H33" s="204" t="str">
        <f t="shared" si="0"/>
        <v/>
      </c>
      <c r="I33" s="92">
        <f t="shared" si="1"/>
        <v>0</v>
      </c>
      <c r="J33" s="93"/>
      <c r="K33" s="92">
        <f t="shared" si="2"/>
        <v>0</v>
      </c>
      <c r="L33" s="217"/>
    </row>
    <row r="34" spans="1:12" s="114" customFormat="1" ht="13.5" thickTop="1">
      <c r="A34" s="128"/>
      <c r="B34" s="128"/>
      <c r="C34" s="128"/>
      <c r="D34" s="129"/>
      <c r="E34" s="127"/>
      <c r="F34" s="130"/>
      <c r="G34" s="131"/>
      <c r="H34" s="131"/>
      <c r="I34" s="132"/>
      <c r="J34" s="127"/>
      <c r="K34" s="127"/>
    </row>
    <row r="35" spans="1:12" s="114" customFormat="1">
      <c r="A35" s="128"/>
      <c r="B35" s="128"/>
      <c r="C35" s="128"/>
      <c r="D35" s="129"/>
      <c r="E35" s="127"/>
      <c r="F35" s="130"/>
      <c r="G35" s="131"/>
      <c r="H35" s="304" t="s">
        <v>87</v>
      </c>
      <c r="I35" s="305"/>
      <c r="J35" s="306"/>
      <c r="K35" s="100">
        <f>SUM(L12:L33)</f>
        <v>0</v>
      </c>
    </row>
    <row r="36" spans="1:12" s="114" customFormat="1">
      <c r="A36" s="128"/>
      <c r="D36" s="116"/>
      <c r="F36" s="115"/>
      <c r="G36" s="116"/>
      <c r="H36" s="116"/>
      <c r="I36" s="117"/>
    </row>
    <row r="37" spans="1:12" s="114" customFormat="1">
      <c r="A37" s="128"/>
      <c r="D37" s="116"/>
      <c r="F37" s="115"/>
      <c r="G37" s="116"/>
      <c r="H37" s="116"/>
      <c r="I37" s="117"/>
    </row>
    <row r="38" spans="1:12" s="114" customFormat="1" ht="15" customHeight="1">
      <c r="A38" s="128"/>
      <c r="D38" s="116"/>
      <c r="F38" s="115"/>
      <c r="G38" s="316" t="s">
        <v>134</v>
      </c>
      <c r="H38" s="316"/>
      <c r="I38" s="316"/>
      <c r="J38" s="316"/>
      <c r="K38" s="316"/>
      <c r="L38" s="316"/>
    </row>
    <row r="39" spans="1:12" s="114" customFormat="1">
      <c r="A39" s="128"/>
      <c r="D39" s="116"/>
      <c r="F39" s="115"/>
      <c r="G39" s="316"/>
      <c r="H39" s="316"/>
      <c r="I39" s="316"/>
      <c r="J39" s="316"/>
      <c r="K39" s="316"/>
      <c r="L39" s="316"/>
    </row>
    <row r="40" spans="1:12" s="114" customFormat="1">
      <c r="A40" s="128"/>
      <c r="D40" s="116"/>
      <c r="F40" s="115"/>
      <c r="G40" s="316"/>
      <c r="H40" s="316"/>
      <c r="I40" s="316"/>
      <c r="J40" s="316"/>
      <c r="K40" s="316"/>
      <c r="L40" s="316"/>
    </row>
    <row r="41" spans="1:12" s="114" customFormat="1">
      <c r="A41" s="128"/>
      <c r="D41" s="116"/>
      <c r="F41" s="115"/>
      <c r="G41" s="316"/>
      <c r="H41" s="316"/>
      <c r="I41" s="316"/>
      <c r="J41" s="316"/>
      <c r="K41" s="316"/>
      <c r="L41" s="316"/>
    </row>
    <row r="42" spans="1:12" s="114" customFormat="1">
      <c r="A42" s="128"/>
      <c r="D42" s="116"/>
      <c r="F42" s="115"/>
      <c r="G42" s="116"/>
      <c r="H42" s="116"/>
      <c r="I42" s="117"/>
    </row>
    <row r="43" spans="1:12" s="114" customFormat="1" ht="15" customHeight="1">
      <c r="A43" s="128"/>
      <c r="D43" s="116"/>
      <c r="F43" s="115"/>
      <c r="G43" s="316" t="s">
        <v>133</v>
      </c>
      <c r="H43" s="316"/>
      <c r="I43" s="316"/>
      <c r="J43" s="316"/>
      <c r="K43" s="316"/>
      <c r="L43" s="316"/>
    </row>
    <row r="44" spans="1:12" s="114" customFormat="1">
      <c r="A44" s="128"/>
      <c r="D44" s="116"/>
      <c r="F44" s="115"/>
      <c r="G44" s="316"/>
      <c r="H44" s="316"/>
      <c r="I44" s="316"/>
      <c r="J44" s="316"/>
      <c r="K44" s="316"/>
      <c r="L44" s="316"/>
    </row>
    <row r="45" spans="1:12" s="114" customFormat="1">
      <c r="A45" s="128"/>
      <c r="D45" s="116"/>
      <c r="F45" s="115"/>
      <c r="G45" s="316"/>
      <c r="H45" s="316"/>
      <c r="I45" s="316"/>
      <c r="J45" s="316"/>
      <c r="K45" s="316"/>
      <c r="L45" s="316"/>
    </row>
    <row r="46" spans="1:12" s="114" customFormat="1">
      <c r="A46" s="128"/>
      <c r="D46" s="116"/>
      <c r="F46" s="115"/>
      <c r="G46" s="116"/>
      <c r="H46" s="315" t="s">
        <v>135</v>
      </c>
      <c r="I46" s="315"/>
      <c r="J46" s="315"/>
      <c r="K46" s="315"/>
    </row>
    <row r="47" spans="1:12" s="114" customFormat="1">
      <c r="A47" s="128"/>
      <c r="D47" s="116"/>
      <c r="F47" s="115"/>
      <c r="G47" s="116"/>
      <c r="H47" s="132"/>
      <c r="I47" s="132"/>
      <c r="J47" s="132"/>
      <c r="K47" s="132"/>
    </row>
    <row r="48" spans="1:12" s="114" customFormat="1">
      <c r="A48" s="128"/>
      <c r="D48" s="116"/>
      <c r="F48" s="115"/>
      <c r="G48" s="116"/>
      <c r="H48" s="116"/>
      <c r="I48" s="117"/>
    </row>
    <row r="49" spans="1:9" s="114" customFormat="1">
      <c r="A49" s="128"/>
      <c r="D49" s="116"/>
      <c r="F49" s="115"/>
      <c r="G49" s="116"/>
      <c r="H49" s="116"/>
      <c r="I49" s="117"/>
    </row>
    <row r="50" spans="1:9" s="114" customFormat="1" ht="19.5" customHeight="1">
      <c r="A50" s="117" t="s">
        <v>82</v>
      </c>
      <c r="D50" s="116"/>
      <c r="F50" s="115"/>
      <c r="G50" s="116"/>
      <c r="H50" s="116"/>
      <c r="I50" s="117"/>
    </row>
    <row r="51" spans="1:9" s="114" customFormat="1">
      <c r="A51" s="133" t="s">
        <v>94</v>
      </c>
      <c r="D51" s="116"/>
      <c r="F51" s="115"/>
      <c r="G51" s="116"/>
      <c r="H51" s="116"/>
      <c r="I51" s="117"/>
    </row>
    <row r="52" spans="1:9" s="114" customFormat="1">
      <c r="A52" s="133" t="s">
        <v>95</v>
      </c>
      <c r="D52" s="116"/>
      <c r="F52" s="115"/>
      <c r="G52" s="116"/>
      <c r="H52" s="116"/>
      <c r="I52" s="117"/>
    </row>
    <row r="53" spans="1:9" s="114" customFormat="1">
      <c r="A53" s="133" t="s">
        <v>96</v>
      </c>
      <c r="D53" s="116"/>
      <c r="F53" s="115"/>
      <c r="G53" s="116"/>
      <c r="H53" s="116"/>
      <c r="I53" s="117"/>
    </row>
    <row r="54" spans="1:9" s="114" customFormat="1">
      <c r="A54" s="133" t="s">
        <v>132</v>
      </c>
      <c r="D54" s="116"/>
      <c r="F54" s="115"/>
      <c r="G54" s="116"/>
      <c r="H54" s="116"/>
      <c r="I54" s="117"/>
    </row>
    <row r="55" spans="1:9" s="114" customFormat="1">
      <c r="A55" s="133" t="s">
        <v>97</v>
      </c>
      <c r="D55" s="116"/>
      <c r="F55" s="115"/>
      <c r="G55" s="116"/>
      <c r="H55" s="116"/>
      <c r="I55" s="117"/>
    </row>
    <row r="56" spans="1:9" s="114" customFormat="1">
      <c r="A56" s="133" t="s">
        <v>98</v>
      </c>
      <c r="D56" s="116"/>
      <c r="F56" s="115"/>
      <c r="G56" s="116"/>
      <c r="H56" s="116"/>
      <c r="I56" s="117"/>
    </row>
    <row r="57" spans="1:9" s="114" customFormat="1">
      <c r="A57" s="133" t="s">
        <v>99</v>
      </c>
      <c r="D57" s="116"/>
      <c r="F57" s="115"/>
      <c r="G57" s="116"/>
      <c r="H57" s="116"/>
      <c r="I57" s="117"/>
    </row>
    <row r="58" spans="1:9" s="114" customFormat="1">
      <c r="A58" s="133" t="s">
        <v>100</v>
      </c>
      <c r="D58" s="116"/>
      <c r="F58" s="115"/>
      <c r="G58" s="116"/>
      <c r="H58" s="116"/>
      <c r="I58" s="117"/>
    </row>
    <row r="59" spans="1:9" s="114" customFormat="1" ht="12.75" customHeight="1">
      <c r="A59" s="133" t="s">
        <v>101</v>
      </c>
      <c r="D59" s="116"/>
      <c r="F59" s="115"/>
      <c r="G59" s="116"/>
      <c r="H59" s="116"/>
      <c r="I59" s="117"/>
    </row>
    <row r="60" spans="1:9" s="114" customFormat="1">
      <c r="D60" s="116"/>
      <c r="F60" s="115"/>
      <c r="G60" s="116"/>
      <c r="H60" s="116"/>
      <c r="I60" s="117"/>
    </row>
    <row r="61" spans="1:9" s="114" customFormat="1">
      <c r="D61" s="116"/>
      <c r="F61" s="115"/>
      <c r="G61" s="116"/>
      <c r="H61" s="117"/>
      <c r="I61" s="117"/>
    </row>
    <row r="62" spans="1:9" s="114" customFormat="1">
      <c r="D62" s="116"/>
      <c r="F62" s="115"/>
      <c r="G62" s="116"/>
      <c r="H62" s="116"/>
      <c r="I62" s="117"/>
    </row>
    <row r="63" spans="1:9" s="114" customFormat="1">
      <c r="D63" s="116"/>
      <c r="F63" s="115"/>
      <c r="G63" s="116"/>
      <c r="H63" s="116"/>
      <c r="I63" s="117"/>
    </row>
    <row r="64" spans="1:9" s="114" customFormat="1">
      <c r="D64" s="116"/>
      <c r="F64" s="115"/>
      <c r="G64" s="116"/>
      <c r="H64" s="116"/>
      <c r="I64" s="117"/>
    </row>
    <row r="65" spans="1:9" s="114" customFormat="1">
      <c r="D65" s="116"/>
      <c r="F65" s="115"/>
      <c r="G65" s="116"/>
      <c r="H65" s="116"/>
      <c r="I65" s="117"/>
    </row>
    <row r="66" spans="1:9" s="114" customFormat="1">
      <c r="D66" s="116"/>
      <c r="F66" s="115"/>
      <c r="G66" s="116"/>
      <c r="H66" s="116"/>
      <c r="I66" s="117"/>
    </row>
    <row r="67" spans="1:9" s="114" customFormat="1" ht="12.75" hidden="1" customHeight="1">
      <c r="D67" s="116"/>
      <c r="F67" s="115"/>
      <c r="G67" s="116"/>
      <c r="H67" s="116"/>
      <c r="I67" s="117"/>
    </row>
    <row r="68" spans="1:9" s="114" customFormat="1" ht="12.75" hidden="1" customHeight="1">
      <c r="A68" s="114" t="s">
        <v>84</v>
      </c>
      <c r="D68" s="116"/>
      <c r="F68" s="115"/>
      <c r="G68" s="116"/>
      <c r="H68" s="116"/>
      <c r="I68" s="117"/>
    </row>
    <row r="69" spans="1:9" s="114" customFormat="1" ht="12.75" hidden="1" customHeight="1">
      <c r="A69" s="114" t="s">
        <v>102</v>
      </c>
      <c r="D69" s="116"/>
      <c r="F69" s="115"/>
      <c r="G69" s="116"/>
      <c r="H69" s="116"/>
      <c r="I69" s="117"/>
    </row>
    <row r="70" spans="1:9" s="114" customFormat="1">
      <c r="D70" s="116"/>
      <c r="F70" s="115"/>
      <c r="G70" s="116"/>
      <c r="H70" s="116"/>
      <c r="I70" s="117"/>
    </row>
    <row r="71" spans="1:9" s="114" customFormat="1">
      <c r="D71" s="116"/>
      <c r="F71" s="115"/>
      <c r="G71" s="116"/>
      <c r="H71" s="116"/>
      <c r="I71" s="117"/>
    </row>
    <row r="72" spans="1:9" s="114" customFormat="1">
      <c r="D72" s="116"/>
      <c r="F72" s="115"/>
      <c r="G72" s="116"/>
      <c r="H72" s="116"/>
      <c r="I72" s="117"/>
    </row>
    <row r="73" spans="1:9" s="114" customFormat="1">
      <c r="D73" s="116"/>
      <c r="F73" s="115"/>
      <c r="G73" s="116"/>
      <c r="H73" s="116"/>
      <c r="I73" s="117"/>
    </row>
    <row r="74" spans="1:9" s="114" customFormat="1">
      <c r="D74" s="116"/>
      <c r="F74" s="115"/>
      <c r="G74" s="116"/>
      <c r="H74" s="116"/>
      <c r="I74" s="117"/>
    </row>
    <row r="75" spans="1:9" s="114" customFormat="1">
      <c r="D75" s="116"/>
      <c r="F75" s="115"/>
      <c r="G75" s="116"/>
      <c r="H75" s="116"/>
      <c r="I75" s="117"/>
    </row>
    <row r="76" spans="1:9" s="114" customFormat="1">
      <c r="D76" s="116"/>
      <c r="F76" s="115"/>
      <c r="G76" s="116"/>
      <c r="H76" s="116"/>
      <c r="I76" s="117"/>
    </row>
    <row r="77" spans="1:9" s="114" customFormat="1">
      <c r="D77" s="116"/>
      <c r="F77" s="115"/>
      <c r="G77" s="116"/>
      <c r="H77" s="116"/>
      <c r="I77" s="117"/>
    </row>
    <row r="78" spans="1:9" s="114" customFormat="1">
      <c r="D78" s="116"/>
      <c r="F78" s="115"/>
      <c r="G78" s="116"/>
      <c r="H78" s="116"/>
      <c r="I78" s="117"/>
    </row>
    <row r="79" spans="1:9" s="114" customFormat="1">
      <c r="D79" s="116"/>
      <c r="F79" s="115"/>
      <c r="G79" s="116"/>
      <c r="H79" s="116"/>
      <c r="I79" s="117"/>
    </row>
    <row r="80" spans="1:9" s="114" customFormat="1">
      <c r="D80" s="116"/>
      <c r="F80" s="115"/>
      <c r="G80" s="116"/>
      <c r="H80" s="116"/>
      <c r="I80" s="117"/>
    </row>
    <row r="81" spans="4:9" s="114" customFormat="1">
      <c r="D81" s="116"/>
      <c r="F81" s="115"/>
      <c r="G81" s="116"/>
      <c r="H81" s="116"/>
      <c r="I81" s="117"/>
    </row>
    <row r="82" spans="4:9" s="114" customFormat="1">
      <c r="D82" s="116"/>
      <c r="F82" s="115"/>
      <c r="G82" s="116"/>
      <c r="H82" s="116"/>
      <c r="I82" s="117"/>
    </row>
    <row r="83" spans="4:9" s="114" customFormat="1">
      <c r="D83" s="116"/>
      <c r="F83" s="115"/>
      <c r="G83" s="116"/>
      <c r="H83" s="116"/>
      <c r="I83" s="117"/>
    </row>
    <row r="84" spans="4:9" s="114" customFormat="1">
      <c r="D84" s="116"/>
      <c r="F84" s="115"/>
      <c r="G84" s="116"/>
      <c r="H84" s="116"/>
      <c r="I84" s="117"/>
    </row>
    <row r="85" spans="4:9" s="114" customFormat="1">
      <c r="D85" s="116"/>
      <c r="F85" s="115"/>
      <c r="G85" s="116"/>
      <c r="H85" s="116"/>
      <c r="I85" s="117"/>
    </row>
    <row r="86" spans="4:9" s="114" customFormat="1">
      <c r="D86" s="116"/>
      <c r="F86" s="115"/>
      <c r="G86" s="116"/>
      <c r="H86" s="116"/>
      <c r="I86" s="117"/>
    </row>
    <row r="87" spans="4:9" s="114" customFormat="1">
      <c r="D87" s="116"/>
      <c r="F87" s="115"/>
      <c r="G87" s="116"/>
      <c r="H87" s="116"/>
      <c r="I87" s="117"/>
    </row>
    <row r="88" spans="4:9" s="114" customFormat="1">
      <c r="D88" s="116"/>
      <c r="F88" s="115"/>
      <c r="G88" s="116"/>
      <c r="H88" s="116"/>
      <c r="I88" s="117"/>
    </row>
    <row r="89" spans="4:9" s="114" customFormat="1">
      <c r="D89" s="116"/>
      <c r="F89" s="115"/>
      <c r="G89" s="116"/>
      <c r="H89" s="116"/>
      <c r="I89" s="117"/>
    </row>
    <row r="90" spans="4:9" s="114" customFormat="1">
      <c r="D90" s="116"/>
      <c r="F90" s="115"/>
      <c r="G90" s="116"/>
      <c r="H90" s="116"/>
      <c r="I90" s="117"/>
    </row>
    <row r="91" spans="4:9" s="114" customFormat="1">
      <c r="D91" s="116"/>
      <c r="F91" s="115"/>
      <c r="G91" s="116"/>
      <c r="H91" s="116"/>
      <c r="I91" s="117"/>
    </row>
    <row r="92" spans="4:9" s="114" customFormat="1">
      <c r="D92" s="116"/>
      <c r="F92" s="115"/>
      <c r="G92" s="116"/>
      <c r="H92" s="116"/>
      <c r="I92" s="117"/>
    </row>
    <row r="93" spans="4:9" s="114" customFormat="1">
      <c r="D93" s="116"/>
      <c r="F93" s="115"/>
      <c r="G93" s="116"/>
      <c r="H93" s="116"/>
      <c r="I93" s="117"/>
    </row>
    <row r="94" spans="4:9" s="114" customFormat="1">
      <c r="D94" s="116"/>
      <c r="F94" s="115"/>
      <c r="G94" s="116"/>
      <c r="H94" s="116"/>
      <c r="I94" s="117"/>
    </row>
    <row r="95" spans="4:9" s="114" customFormat="1">
      <c r="D95" s="116"/>
      <c r="F95" s="115"/>
      <c r="G95" s="116"/>
      <c r="H95" s="116"/>
      <c r="I95" s="117"/>
    </row>
    <row r="96" spans="4:9" s="114" customFormat="1">
      <c r="D96" s="116"/>
      <c r="F96" s="115"/>
      <c r="G96" s="116"/>
      <c r="H96" s="116"/>
      <c r="I96" s="117"/>
    </row>
    <row r="97" spans="4:9" s="114" customFormat="1">
      <c r="D97" s="116"/>
      <c r="F97" s="115"/>
      <c r="G97" s="116"/>
      <c r="H97" s="116"/>
      <c r="I97" s="117"/>
    </row>
    <row r="98" spans="4:9" s="114" customFormat="1">
      <c r="D98" s="116"/>
      <c r="F98" s="115"/>
      <c r="G98" s="116"/>
      <c r="H98" s="116"/>
      <c r="I98" s="117"/>
    </row>
    <row r="99" spans="4:9" s="114" customFormat="1">
      <c r="D99" s="116"/>
      <c r="F99" s="115"/>
      <c r="G99" s="116"/>
      <c r="H99" s="116"/>
      <c r="I99" s="117"/>
    </row>
    <row r="100" spans="4:9" s="114" customFormat="1">
      <c r="D100" s="116"/>
      <c r="F100" s="115"/>
      <c r="G100" s="116"/>
      <c r="H100" s="116"/>
      <c r="I100" s="117"/>
    </row>
    <row r="101" spans="4:9" s="114" customFormat="1">
      <c r="D101" s="116"/>
      <c r="F101" s="115"/>
      <c r="G101" s="116"/>
      <c r="H101" s="116"/>
      <c r="I101" s="117"/>
    </row>
    <row r="102" spans="4:9" s="114" customFormat="1">
      <c r="D102" s="116"/>
      <c r="F102" s="115"/>
      <c r="G102" s="116"/>
      <c r="H102" s="116"/>
      <c r="I102" s="117"/>
    </row>
    <row r="103" spans="4:9" s="114" customFormat="1">
      <c r="D103" s="116"/>
      <c r="F103" s="115"/>
      <c r="G103" s="116"/>
      <c r="H103" s="116"/>
      <c r="I103" s="117"/>
    </row>
    <row r="104" spans="4:9" s="114" customFormat="1">
      <c r="D104" s="116"/>
      <c r="F104" s="115"/>
      <c r="G104" s="116"/>
      <c r="H104" s="116"/>
      <c r="I104" s="117"/>
    </row>
    <row r="105" spans="4:9" s="114" customFormat="1">
      <c r="D105" s="116"/>
      <c r="F105" s="115"/>
      <c r="G105" s="116"/>
      <c r="H105" s="116"/>
      <c r="I105" s="117"/>
    </row>
    <row r="106" spans="4:9" s="114" customFormat="1">
      <c r="D106" s="116"/>
      <c r="F106" s="115"/>
      <c r="G106" s="116"/>
      <c r="H106" s="116"/>
      <c r="I106" s="117"/>
    </row>
    <row r="107" spans="4:9" s="114" customFormat="1">
      <c r="D107" s="116"/>
      <c r="F107" s="115"/>
      <c r="G107" s="116"/>
      <c r="H107" s="116"/>
      <c r="I107" s="117"/>
    </row>
    <row r="108" spans="4:9" s="114" customFormat="1">
      <c r="D108" s="116"/>
      <c r="F108" s="115"/>
      <c r="G108" s="116"/>
      <c r="H108" s="116"/>
      <c r="I108" s="117"/>
    </row>
    <row r="109" spans="4:9" s="114" customFormat="1">
      <c r="D109" s="116"/>
      <c r="F109" s="115"/>
      <c r="G109" s="116"/>
      <c r="H109" s="116"/>
      <c r="I109" s="117"/>
    </row>
    <row r="110" spans="4:9" s="114" customFormat="1">
      <c r="D110" s="116"/>
      <c r="F110" s="115"/>
      <c r="G110" s="116"/>
      <c r="H110" s="116"/>
      <c r="I110" s="117"/>
    </row>
    <row r="111" spans="4:9" s="114" customFormat="1">
      <c r="D111" s="116"/>
      <c r="F111" s="115"/>
      <c r="G111" s="116"/>
      <c r="H111" s="116"/>
      <c r="I111" s="117"/>
    </row>
    <row r="112" spans="4:9" s="114" customFormat="1">
      <c r="D112" s="116"/>
      <c r="F112" s="115"/>
      <c r="G112" s="116"/>
      <c r="H112" s="116"/>
      <c r="I112" s="117"/>
    </row>
    <row r="113" spans="4:9" s="114" customFormat="1">
      <c r="D113" s="116"/>
      <c r="F113" s="115"/>
      <c r="G113" s="116"/>
      <c r="H113" s="116"/>
      <c r="I113" s="117"/>
    </row>
    <row r="114" spans="4:9" s="114" customFormat="1">
      <c r="D114" s="116"/>
      <c r="F114" s="115"/>
      <c r="G114" s="116"/>
      <c r="H114" s="116"/>
      <c r="I114" s="117"/>
    </row>
    <row r="115" spans="4:9" s="114" customFormat="1">
      <c r="D115" s="116"/>
      <c r="F115" s="115"/>
      <c r="G115" s="116"/>
      <c r="H115" s="116"/>
      <c r="I115" s="117"/>
    </row>
    <row r="116" spans="4:9" s="114" customFormat="1">
      <c r="D116" s="116"/>
      <c r="F116" s="115"/>
      <c r="G116" s="116"/>
      <c r="H116" s="116"/>
      <c r="I116" s="117"/>
    </row>
    <row r="117" spans="4:9" s="114" customFormat="1">
      <c r="D117" s="116"/>
      <c r="F117" s="115"/>
      <c r="G117" s="116"/>
      <c r="H117" s="116"/>
      <c r="I117" s="117"/>
    </row>
    <row r="118" spans="4:9" s="114" customFormat="1">
      <c r="D118" s="116"/>
      <c r="F118" s="115"/>
      <c r="G118" s="116"/>
      <c r="H118" s="116"/>
      <c r="I118" s="117"/>
    </row>
    <row r="119" spans="4:9" s="114" customFormat="1">
      <c r="D119" s="116"/>
      <c r="F119" s="115"/>
      <c r="G119" s="116"/>
      <c r="H119" s="116"/>
      <c r="I119" s="117"/>
    </row>
    <row r="120" spans="4:9" s="114" customFormat="1">
      <c r="D120" s="116"/>
      <c r="F120" s="115"/>
      <c r="G120" s="116"/>
      <c r="H120" s="116"/>
      <c r="I120" s="117"/>
    </row>
    <row r="121" spans="4:9" s="114" customFormat="1">
      <c r="D121" s="116"/>
      <c r="F121" s="115"/>
      <c r="G121" s="116"/>
      <c r="H121" s="116"/>
      <c r="I121" s="117"/>
    </row>
    <row r="122" spans="4:9" s="114" customFormat="1">
      <c r="D122" s="116"/>
      <c r="F122" s="115"/>
      <c r="G122" s="116"/>
      <c r="H122" s="116"/>
      <c r="I122" s="117"/>
    </row>
    <row r="123" spans="4:9" s="114" customFormat="1">
      <c r="D123" s="116"/>
      <c r="F123" s="115"/>
      <c r="G123" s="116"/>
      <c r="H123" s="116"/>
      <c r="I123" s="117"/>
    </row>
    <row r="124" spans="4:9" s="114" customFormat="1">
      <c r="D124" s="116"/>
      <c r="F124" s="115"/>
      <c r="G124" s="116"/>
      <c r="H124" s="116"/>
      <c r="I124" s="117"/>
    </row>
    <row r="125" spans="4:9" s="114" customFormat="1">
      <c r="D125" s="116"/>
      <c r="F125" s="115"/>
      <c r="G125" s="116"/>
      <c r="H125" s="116"/>
      <c r="I125" s="117"/>
    </row>
    <row r="126" spans="4:9" s="114" customFormat="1">
      <c r="D126" s="116"/>
      <c r="F126" s="115"/>
      <c r="G126" s="116"/>
      <c r="H126" s="116"/>
      <c r="I126" s="117"/>
    </row>
    <row r="127" spans="4:9" s="114" customFormat="1">
      <c r="D127" s="116"/>
      <c r="F127" s="115"/>
      <c r="G127" s="116"/>
      <c r="H127" s="116"/>
      <c r="I127" s="117"/>
    </row>
    <row r="128" spans="4:9" s="114" customFormat="1">
      <c r="D128" s="116"/>
      <c r="F128" s="115"/>
      <c r="G128" s="116"/>
      <c r="H128" s="116"/>
      <c r="I128" s="117"/>
    </row>
    <row r="129" spans="4:9" s="114" customFormat="1">
      <c r="D129" s="116"/>
      <c r="F129" s="115"/>
      <c r="G129" s="116"/>
      <c r="H129" s="116"/>
      <c r="I129" s="117"/>
    </row>
    <row r="130" spans="4:9" s="114" customFormat="1">
      <c r="D130" s="116"/>
      <c r="F130" s="115"/>
      <c r="G130" s="116"/>
      <c r="H130" s="116"/>
      <c r="I130" s="117"/>
    </row>
    <row r="131" spans="4:9" s="114" customFormat="1">
      <c r="D131" s="116"/>
      <c r="F131" s="115"/>
      <c r="G131" s="116"/>
      <c r="H131" s="116"/>
      <c r="I131" s="117"/>
    </row>
    <row r="132" spans="4:9" s="114" customFormat="1">
      <c r="D132" s="116"/>
      <c r="F132" s="115"/>
      <c r="G132" s="116"/>
      <c r="H132" s="116"/>
      <c r="I132" s="117"/>
    </row>
    <row r="133" spans="4:9" s="114" customFormat="1">
      <c r="D133" s="116"/>
      <c r="F133" s="115"/>
      <c r="G133" s="116"/>
      <c r="H133" s="116"/>
      <c r="I133" s="117"/>
    </row>
    <row r="134" spans="4:9" s="114" customFormat="1">
      <c r="D134" s="116"/>
      <c r="F134" s="115"/>
      <c r="G134" s="116"/>
      <c r="H134" s="116"/>
      <c r="I134" s="117"/>
    </row>
    <row r="135" spans="4:9" s="114" customFormat="1">
      <c r="D135" s="116"/>
      <c r="F135" s="115"/>
      <c r="G135" s="116"/>
      <c r="H135" s="116"/>
      <c r="I135" s="117"/>
    </row>
    <row r="136" spans="4:9" s="114" customFormat="1">
      <c r="D136" s="116"/>
      <c r="F136" s="115"/>
      <c r="G136" s="116"/>
      <c r="H136" s="116"/>
      <c r="I136" s="117"/>
    </row>
    <row r="137" spans="4:9" s="114" customFormat="1">
      <c r="D137" s="116"/>
      <c r="F137" s="115"/>
      <c r="G137" s="116"/>
      <c r="H137" s="116"/>
      <c r="I137" s="117"/>
    </row>
    <row r="138" spans="4:9" s="114" customFormat="1">
      <c r="D138" s="116"/>
      <c r="F138" s="115"/>
      <c r="G138" s="116"/>
      <c r="H138" s="116"/>
      <c r="I138" s="117"/>
    </row>
    <row r="139" spans="4:9" s="114" customFormat="1">
      <c r="D139" s="116"/>
      <c r="F139" s="115"/>
      <c r="G139" s="116"/>
      <c r="H139" s="116"/>
      <c r="I139" s="117"/>
    </row>
    <row r="140" spans="4:9" s="114" customFormat="1">
      <c r="D140" s="116"/>
      <c r="F140" s="115"/>
      <c r="G140" s="116"/>
      <c r="H140" s="116"/>
      <c r="I140" s="117"/>
    </row>
    <row r="141" spans="4:9" s="114" customFormat="1">
      <c r="D141" s="116"/>
      <c r="F141" s="115"/>
      <c r="G141" s="116"/>
      <c r="H141" s="116"/>
      <c r="I141" s="117"/>
    </row>
    <row r="142" spans="4:9" s="114" customFormat="1">
      <c r="D142" s="116"/>
      <c r="F142" s="115"/>
      <c r="G142" s="116"/>
      <c r="H142" s="116"/>
      <c r="I142" s="117"/>
    </row>
    <row r="143" spans="4:9" s="114" customFormat="1">
      <c r="D143" s="116"/>
      <c r="F143" s="115"/>
      <c r="G143" s="116"/>
      <c r="H143" s="116"/>
      <c r="I143" s="117"/>
    </row>
    <row r="144" spans="4:9" s="114" customFormat="1">
      <c r="D144" s="116"/>
      <c r="F144" s="115"/>
      <c r="G144" s="116"/>
      <c r="H144" s="116"/>
      <c r="I144" s="117"/>
    </row>
    <row r="145" spans="4:12" s="114" customFormat="1">
      <c r="D145" s="116"/>
      <c r="F145" s="115"/>
      <c r="G145" s="116"/>
      <c r="H145" s="116"/>
      <c r="I145" s="117"/>
    </row>
    <row r="146" spans="4:12" s="114" customFormat="1">
      <c r="D146" s="116"/>
      <c r="F146" s="115"/>
      <c r="G146" s="116"/>
      <c r="H146" s="116"/>
      <c r="I146" s="117"/>
    </row>
    <row r="147" spans="4:12" s="114" customFormat="1">
      <c r="D147" s="116"/>
      <c r="F147" s="115"/>
      <c r="G147" s="116"/>
      <c r="H147" s="116"/>
      <c r="I147" s="117"/>
    </row>
    <row r="148" spans="4:12" s="114" customFormat="1">
      <c r="D148" s="116"/>
      <c r="F148" s="115"/>
      <c r="G148" s="116"/>
      <c r="H148" s="116"/>
      <c r="I148" s="117"/>
    </row>
    <row r="149" spans="4:12" s="114" customFormat="1">
      <c r="D149" s="116"/>
      <c r="F149" s="115"/>
      <c r="G149" s="116"/>
      <c r="H149" s="116"/>
      <c r="I149" s="117"/>
    </row>
    <row r="150" spans="4:12" s="114" customFormat="1">
      <c r="D150" s="116"/>
      <c r="F150" s="115"/>
      <c r="G150" s="116"/>
      <c r="H150" s="116"/>
      <c r="I150" s="117"/>
    </row>
    <row r="151" spans="4:12" s="114" customFormat="1">
      <c r="D151" s="116"/>
      <c r="F151" s="115"/>
      <c r="G151" s="116"/>
      <c r="H151" s="116"/>
      <c r="I151" s="117"/>
    </row>
    <row r="152" spans="4:12" s="114" customFormat="1">
      <c r="D152" s="116"/>
      <c r="F152" s="115"/>
      <c r="G152" s="116"/>
      <c r="H152" s="116"/>
      <c r="I152" s="117"/>
    </row>
    <row r="153" spans="4:12" s="114" customFormat="1">
      <c r="D153" s="116"/>
      <c r="F153" s="115"/>
      <c r="G153" s="116"/>
      <c r="H153" s="116"/>
      <c r="I153" s="117"/>
    </row>
    <row r="154" spans="4:12" s="114" customFormat="1">
      <c r="D154" s="116"/>
      <c r="F154" s="115"/>
      <c r="G154" s="116"/>
      <c r="H154" s="116"/>
      <c r="I154" s="117"/>
    </row>
    <row r="155" spans="4:12" s="114" customFormat="1">
      <c r="D155" s="116"/>
      <c r="F155" s="115"/>
      <c r="G155" s="116"/>
      <c r="H155" s="116"/>
      <c r="I155" s="117"/>
    </row>
    <row r="156" spans="4:12" s="114" customFormat="1">
      <c r="D156" s="116"/>
      <c r="F156" s="115"/>
      <c r="G156" s="116"/>
      <c r="H156" s="116"/>
      <c r="I156" s="117"/>
    </row>
    <row r="157" spans="4:12" s="114" customFormat="1">
      <c r="D157" s="116"/>
      <c r="F157" s="115"/>
      <c r="G157" s="116"/>
      <c r="H157" s="116"/>
      <c r="I157" s="117"/>
    </row>
    <row r="158" spans="4:12" s="114" customFormat="1">
      <c r="D158" s="116"/>
      <c r="F158" s="115"/>
      <c r="G158" s="116"/>
      <c r="H158" s="116"/>
      <c r="I158" s="117"/>
    </row>
    <row r="159" spans="4:12" s="114" customFormat="1">
      <c r="D159" s="116"/>
      <c r="F159" s="115"/>
      <c r="G159" s="116"/>
      <c r="H159" s="116"/>
      <c r="I159" s="117"/>
      <c r="L159" s="134"/>
    </row>
    <row r="160" spans="4:12" s="114" customFormat="1">
      <c r="D160" s="116"/>
      <c r="F160" s="115"/>
      <c r="G160" s="116"/>
      <c r="H160" s="116"/>
      <c r="I160" s="117"/>
      <c r="L160" s="134"/>
    </row>
    <row r="161" spans="1:12" s="114" customFormat="1">
      <c r="D161" s="116"/>
      <c r="F161" s="115"/>
      <c r="G161" s="116"/>
      <c r="H161" s="116"/>
      <c r="I161" s="117"/>
      <c r="L161" s="134"/>
    </row>
    <row r="162" spans="1:12" s="114" customFormat="1">
      <c r="D162" s="116"/>
      <c r="F162" s="115"/>
      <c r="G162" s="116"/>
      <c r="H162" s="116"/>
      <c r="I162" s="117"/>
      <c r="L162" s="134"/>
    </row>
    <row r="163" spans="1:12">
      <c r="A163" s="114"/>
    </row>
  </sheetData>
  <sheetProtection password="B9ED" sheet="1" objects="1" scenarios="1"/>
  <mergeCells count="12">
    <mergeCell ref="H46:K46"/>
    <mergeCell ref="G38:L41"/>
    <mergeCell ref="G43:L45"/>
    <mergeCell ref="A1:L1"/>
    <mergeCell ref="A3:D3"/>
    <mergeCell ref="H35:J35"/>
    <mergeCell ref="C2:E2"/>
    <mergeCell ref="A4:D4"/>
    <mergeCell ref="B5:C5"/>
    <mergeCell ref="E5:K7"/>
    <mergeCell ref="A9:L9"/>
    <mergeCell ref="F2:L2"/>
  </mergeCells>
  <dataValidations count="1">
    <dataValidation type="list" showInputMessage="1" showErrorMessage="1" prompt="Inserire se si tratta di rendicontazione intermedia I o II, di rendicontazione a saldo (nel caso sia già stata presentata una intermedia) o di rendicontazione unica (nel caso si sia optato per il pagamento in un'unica soluzione)" sqref="B5:C5">
      <formula1>RENDICONTAZIONE16</formula1>
    </dataValidation>
  </dataValidations>
  <pageMargins left="0.7" right="0.7" top="0.75" bottom="0.75" header="0.3" footer="0.3"/>
  <pageSetup paperSize="9" scale="48" orientation="landscape" r:id="rId1"/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35"/>
  <sheetViews>
    <sheetView topLeftCell="A13" zoomScaleNormal="100" workbookViewId="0">
      <selection activeCell="G33" sqref="G33"/>
    </sheetView>
  </sheetViews>
  <sheetFormatPr defaultRowHeight="15"/>
  <cols>
    <col min="1" max="2" width="7.42578125" customWidth="1"/>
    <col min="3" max="3" width="15.85546875" customWidth="1"/>
    <col min="4" max="4" width="14.7109375" customWidth="1"/>
    <col min="5" max="5" width="22.7109375" customWidth="1"/>
    <col min="6" max="6" width="29.42578125" customWidth="1"/>
    <col min="7" max="7" width="22.28515625" customWidth="1"/>
    <col min="8" max="8" width="17.5703125" customWidth="1"/>
    <col min="9" max="9" width="18.7109375" customWidth="1"/>
  </cols>
  <sheetData>
    <row r="1" spans="1:9" s="58" customFormat="1" ht="36.75" customHeight="1" thickBot="1">
      <c r="A1" s="294" t="s">
        <v>9</v>
      </c>
      <c r="B1" s="295"/>
      <c r="C1" s="295"/>
      <c r="D1" s="295"/>
      <c r="E1" s="295"/>
      <c r="F1" s="295"/>
      <c r="G1" s="295"/>
      <c r="H1" s="295"/>
      <c r="I1" s="296"/>
    </row>
    <row r="2" spans="1:9" s="58" customFormat="1" ht="29.25" customHeight="1" thickBot="1">
      <c r="A2" s="255" t="s">
        <v>121</v>
      </c>
      <c r="B2" s="255"/>
      <c r="C2" s="255"/>
      <c r="D2" s="102">
        <f>'1 FRONTESPIZIO'!E13</f>
        <v>0</v>
      </c>
      <c r="E2" s="255" t="s">
        <v>23</v>
      </c>
      <c r="F2" s="255"/>
      <c r="G2" s="255"/>
      <c r="H2" s="255">
        <f>'1 FRONTESPIZIO'!E5</f>
        <v>0</v>
      </c>
      <c r="I2" s="255"/>
    </row>
    <row r="3" spans="1:9" ht="15.75" thickBot="1"/>
    <row r="4" spans="1:9" ht="16.5" thickTop="1" thickBot="1">
      <c r="A4" s="42" t="s">
        <v>33</v>
      </c>
      <c r="B4" s="43" t="s">
        <v>34</v>
      </c>
      <c r="C4" s="44" t="s">
        <v>35</v>
      </c>
      <c r="D4" s="45" t="s">
        <v>36</v>
      </c>
      <c r="E4" s="45" t="s">
        <v>37</v>
      </c>
      <c r="F4" s="45" t="s">
        <v>38</v>
      </c>
      <c r="G4" s="44" t="s">
        <v>39</v>
      </c>
      <c r="H4" s="44" t="s">
        <v>41</v>
      </c>
      <c r="I4" s="47" t="s">
        <v>42</v>
      </c>
    </row>
    <row r="5" spans="1:9" ht="26.25" thickBot="1">
      <c r="A5" s="65"/>
      <c r="B5" s="48" t="s">
        <v>26</v>
      </c>
      <c r="C5" s="49" t="s">
        <v>44</v>
      </c>
      <c r="D5" s="49" t="s">
        <v>67</v>
      </c>
      <c r="E5" s="50" t="s">
        <v>68</v>
      </c>
      <c r="F5" s="50" t="s">
        <v>69</v>
      </c>
      <c r="G5" s="50" t="s">
        <v>48</v>
      </c>
      <c r="H5" s="49" t="s">
        <v>49</v>
      </c>
      <c r="I5" s="49" t="s">
        <v>50</v>
      </c>
    </row>
    <row r="6" spans="1:9" ht="15.75" thickBot="1">
      <c r="A6" s="63">
        <v>1</v>
      </c>
      <c r="B6" s="199"/>
      <c r="C6" s="194"/>
      <c r="D6" s="200"/>
      <c r="E6" s="201"/>
      <c r="F6" s="201"/>
      <c r="G6" s="201"/>
      <c r="H6" s="196"/>
      <c r="I6" s="197"/>
    </row>
    <row r="7" spans="1:9" ht="15.75" thickBot="1">
      <c r="A7" s="63">
        <v>2</v>
      </c>
      <c r="B7" s="199"/>
      <c r="C7" s="201"/>
      <c r="D7" s="201"/>
      <c r="E7" s="201"/>
      <c r="F7" s="201"/>
      <c r="G7" s="201"/>
      <c r="H7" s="196"/>
      <c r="I7" s="197"/>
    </row>
    <row r="8" spans="1:9" ht="15.75" thickBot="1">
      <c r="A8" s="63">
        <v>3</v>
      </c>
      <c r="B8" s="199"/>
      <c r="C8" s="201"/>
      <c r="D8" s="201"/>
      <c r="E8" s="201"/>
      <c r="F8" s="201"/>
      <c r="G8" s="201"/>
      <c r="H8" s="196"/>
      <c r="I8" s="197"/>
    </row>
    <row r="9" spans="1:9" ht="15.75" thickBot="1">
      <c r="A9" s="63">
        <v>4</v>
      </c>
      <c r="B9" s="199"/>
      <c r="C9" s="201"/>
      <c r="D9" s="201"/>
      <c r="E9" s="201"/>
      <c r="F9" s="201"/>
      <c r="G9" s="201"/>
      <c r="H9" s="196"/>
      <c r="I9" s="197"/>
    </row>
    <row r="10" spans="1:9" ht="15.75" thickBot="1">
      <c r="A10" s="63">
        <v>5</v>
      </c>
      <c r="B10" s="199"/>
      <c r="C10" s="201"/>
      <c r="D10" s="201"/>
      <c r="E10" s="201"/>
      <c r="F10" s="201"/>
      <c r="G10" s="201"/>
      <c r="H10" s="196"/>
      <c r="I10" s="197"/>
    </row>
    <row r="11" spans="1:9" ht="15.75" thickBot="1">
      <c r="A11" s="63">
        <v>6</v>
      </c>
      <c r="B11" s="199"/>
      <c r="C11" s="201"/>
      <c r="D11" s="201"/>
      <c r="E11" s="201"/>
      <c r="F11" s="201"/>
      <c r="G11" s="201"/>
      <c r="H11" s="196"/>
      <c r="I11" s="197"/>
    </row>
    <row r="12" spans="1:9" ht="15.75" thickBot="1">
      <c r="A12" s="63">
        <v>7</v>
      </c>
      <c r="B12" s="199"/>
      <c r="C12" s="201"/>
      <c r="D12" s="201"/>
      <c r="E12" s="201"/>
      <c r="F12" s="201"/>
      <c r="G12" s="201"/>
      <c r="H12" s="196"/>
      <c r="I12" s="197"/>
    </row>
    <row r="13" spans="1:9" ht="15.75" thickBot="1">
      <c r="A13" s="63">
        <v>8</v>
      </c>
      <c r="B13" s="199"/>
      <c r="C13" s="201"/>
      <c r="D13" s="201"/>
      <c r="E13" s="201"/>
      <c r="F13" s="201"/>
      <c r="G13" s="201"/>
      <c r="H13" s="196"/>
      <c r="I13" s="197"/>
    </row>
    <row r="14" spans="1:9" ht="15.75" thickBot="1">
      <c r="A14" s="63">
        <v>9</v>
      </c>
      <c r="B14" s="199"/>
      <c r="C14" s="201"/>
      <c r="D14" s="201"/>
      <c r="E14" s="201"/>
      <c r="F14" s="201"/>
      <c r="G14" s="201"/>
      <c r="H14" s="196"/>
      <c r="I14" s="197"/>
    </row>
    <row r="15" spans="1:9" ht="15.75" thickBot="1">
      <c r="A15" s="63">
        <v>10</v>
      </c>
      <c r="B15" s="199"/>
      <c r="C15" s="201"/>
      <c r="D15" s="201"/>
      <c r="E15" s="201"/>
      <c r="F15" s="201"/>
      <c r="G15" s="201"/>
      <c r="H15" s="196"/>
      <c r="I15" s="197"/>
    </row>
    <row r="16" spans="1:9" ht="15.75" thickBot="1">
      <c r="A16" s="63">
        <v>11</v>
      </c>
      <c r="B16" s="199"/>
      <c r="C16" s="201"/>
      <c r="D16" s="201"/>
      <c r="E16" s="201"/>
      <c r="F16" s="201"/>
      <c r="G16" s="201"/>
      <c r="H16" s="196"/>
      <c r="I16" s="197"/>
    </row>
    <row r="17" spans="1:9" ht="15.75" thickBot="1">
      <c r="A17" s="63">
        <v>12</v>
      </c>
      <c r="B17" s="199"/>
      <c r="C17" s="201"/>
      <c r="D17" s="201"/>
      <c r="E17" s="201"/>
      <c r="F17" s="201"/>
      <c r="G17" s="201"/>
      <c r="H17" s="196"/>
      <c r="I17" s="197"/>
    </row>
    <row r="18" spans="1:9" ht="15.75" thickBot="1">
      <c r="A18" s="63">
        <v>13</v>
      </c>
      <c r="B18" s="199"/>
      <c r="C18" s="201"/>
      <c r="D18" s="201"/>
      <c r="E18" s="201"/>
      <c r="F18" s="201"/>
      <c r="G18" s="201"/>
      <c r="H18" s="196"/>
      <c r="I18" s="197"/>
    </row>
    <row r="19" spans="1:9" ht="15.75" thickBot="1">
      <c r="A19" s="63">
        <v>14</v>
      </c>
      <c r="B19" s="199"/>
      <c r="C19" s="201"/>
      <c r="D19" s="201"/>
      <c r="E19" s="201"/>
      <c r="F19" s="201"/>
      <c r="G19" s="201"/>
      <c r="H19" s="196"/>
      <c r="I19" s="197"/>
    </row>
    <row r="20" spans="1:9" ht="15.75" thickBot="1">
      <c r="A20" s="63">
        <v>15</v>
      </c>
      <c r="B20" s="199"/>
      <c r="C20" s="201"/>
      <c r="D20" s="201"/>
      <c r="E20" s="201"/>
      <c r="F20" s="201"/>
      <c r="G20" s="201"/>
      <c r="H20" s="196"/>
      <c r="I20" s="197"/>
    </row>
    <row r="21" spans="1:9" ht="15.75" thickBot="1">
      <c r="A21" s="63">
        <v>16</v>
      </c>
      <c r="B21" s="199"/>
      <c r="C21" s="201"/>
      <c r="D21" s="201"/>
      <c r="E21" s="201"/>
      <c r="F21" s="201"/>
      <c r="G21" s="201"/>
      <c r="H21" s="196"/>
      <c r="I21" s="197"/>
    </row>
    <row r="22" spans="1:9" ht="15.75" thickBot="1">
      <c r="A22" s="63">
        <v>17</v>
      </c>
      <c r="B22" s="199"/>
      <c r="C22" s="201"/>
      <c r="D22" s="201"/>
      <c r="E22" s="201"/>
      <c r="F22" s="201"/>
      <c r="G22" s="201"/>
      <c r="H22" s="196"/>
      <c r="I22" s="197"/>
    </row>
    <row r="23" spans="1:9" ht="15.75" thickBot="1">
      <c r="A23" s="63">
        <v>18</v>
      </c>
      <c r="B23" s="199"/>
      <c r="C23" s="201"/>
      <c r="D23" s="201"/>
      <c r="E23" s="201"/>
      <c r="F23" s="201"/>
      <c r="G23" s="201"/>
      <c r="H23" s="196"/>
      <c r="I23" s="197"/>
    </row>
    <row r="24" spans="1:9" ht="15.75" thickBot="1">
      <c r="A24" s="63">
        <v>19</v>
      </c>
      <c r="B24" s="199"/>
      <c r="C24" s="201"/>
      <c r="D24" s="201"/>
      <c r="E24" s="201"/>
      <c r="F24" s="201"/>
      <c r="G24" s="201"/>
      <c r="H24" s="196"/>
      <c r="I24" s="197"/>
    </row>
    <row r="25" spans="1:9" ht="15.75" thickBot="1">
      <c r="A25" s="63">
        <v>20</v>
      </c>
      <c r="B25" s="199"/>
      <c r="C25" s="201"/>
      <c r="D25" s="201"/>
      <c r="E25" s="201"/>
      <c r="F25" s="201"/>
      <c r="G25" s="201"/>
      <c r="H25" s="196"/>
      <c r="I25" s="197"/>
    </row>
    <row r="26" spans="1:9" ht="15.75" thickBot="1">
      <c r="A26" s="63">
        <v>21</v>
      </c>
      <c r="B26" s="199"/>
      <c r="C26" s="201"/>
      <c r="D26" s="201"/>
      <c r="E26" s="201"/>
      <c r="F26" s="201"/>
      <c r="G26" s="201"/>
      <c r="H26" s="196"/>
      <c r="I26" s="197"/>
    </row>
    <row r="27" spans="1:9" ht="15.75" thickBot="1">
      <c r="A27" s="63">
        <v>22</v>
      </c>
      <c r="B27" s="199"/>
      <c r="C27" s="201"/>
      <c r="D27" s="201"/>
      <c r="E27" s="201"/>
      <c r="F27" s="201"/>
      <c r="G27" s="201"/>
      <c r="H27" s="196"/>
      <c r="I27" s="197"/>
    </row>
    <row r="28" spans="1:9" ht="15.75" thickBot="1">
      <c r="A28" s="63">
        <v>23</v>
      </c>
      <c r="B28" s="199"/>
      <c r="C28" s="201"/>
      <c r="D28" s="201"/>
      <c r="E28" s="201"/>
      <c r="F28" s="201"/>
      <c r="G28" s="201"/>
      <c r="H28" s="196"/>
      <c r="I28" s="197"/>
    </row>
    <row r="29" spans="1:9" ht="15.75" thickBot="1">
      <c r="A29" s="63">
        <v>24</v>
      </c>
      <c r="B29" s="199"/>
      <c r="C29" s="202"/>
      <c r="D29" s="201"/>
      <c r="E29" s="201"/>
      <c r="F29" s="201"/>
      <c r="G29" s="201"/>
      <c r="H29" s="196"/>
      <c r="I29" s="197"/>
    </row>
    <row r="30" spans="1:9" ht="15.75" thickBot="1">
      <c r="A30" s="297" t="s">
        <v>22</v>
      </c>
      <c r="B30" s="298"/>
      <c r="C30" s="299"/>
      <c r="D30" s="299"/>
      <c r="E30" s="299"/>
      <c r="F30" s="299"/>
      <c r="G30" s="299"/>
      <c r="H30" s="108">
        <f>SUM(H6:H29)</f>
        <v>0</v>
      </c>
      <c r="I30" s="109">
        <f>SUM(I6:I29)</f>
        <v>0</v>
      </c>
    </row>
    <row r="31" spans="1:9" ht="15.75" thickTop="1">
      <c r="A31" s="58"/>
      <c r="B31" s="58"/>
      <c r="C31" s="58"/>
      <c r="D31" s="58"/>
      <c r="E31" s="58"/>
      <c r="F31" s="58"/>
      <c r="G31" s="58"/>
      <c r="H31" s="58"/>
      <c r="I31" s="58"/>
    </row>
    <row r="32" spans="1:9">
      <c r="A32" s="317" t="s">
        <v>88</v>
      </c>
      <c r="B32" s="318"/>
      <c r="C32" s="318"/>
      <c r="D32" s="318"/>
      <c r="E32" s="318"/>
      <c r="F32" s="318"/>
      <c r="G32" s="319"/>
      <c r="H32" s="58"/>
    </row>
    <row r="33" spans="1:9">
      <c r="A33" s="58"/>
      <c r="B33" s="58"/>
      <c r="C33" s="59"/>
      <c r="D33" s="67"/>
      <c r="E33" s="67"/>
      <c r="F33" s="60"/>
      <c r="G33" s="104">
        <f>H30</f>
        <v>0</v>
      </c>
      <c r="H33" s="58"/>
    </row>
    <row r="34" spans="1:9">
      <c r="A34" s="58"/>
      <c r="B34" s="58"/>
      <c r="C34" s="59"/>
      <c r="D34" s="67"/>
      <c r="E34" s="67"/>
      <c r="F34" s="60"/>
      <c r="G34" s="58"/>
      <c r="H34" s="58"/>
      <c r="I34" s="58"/>
    </row>
    <row r="35" spans="1:9">
      <c r="A35" s="58"/>
      <c r="B35" s="58"/>
      <c r="C35" s="59"/>
      <c r="G35" s="58"/>
      <c r="H35" s="58"/>
      <c r="I35" s="58"/>
    </row>
  </sheetData>
  <sheetProtection sheet="1" objects="1" scenarios="1"/>
  <mergeCells count="6">
    <mergeCell ref="H2:I2"/>
    <mergeCell ref="A1:I1"/>
    <mergeCell ref="A32:G32"/>
    <mergeCell ref="A2:C2"/>
    <mergeCell ref="E2:G2"/>
    <mergeCell ref="A30:G30"/>
  </mergeCell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I33"/>
  <sheetViews>
    <sheetView topLeftCell="A13" zoomScaleNormal="100" workbookViewId="0">
      <selection activeCell="G33" sqref="G33"/>
    </sheetView>
  </sheetViews>
  <sheetFormatPr defaultRowHeight="15"/>
  <cols>
    <col min="1" max="2" width="7.42578125" customWidth="1"/>
    <col min="3" max="3" width="15.85546875" customWidth="1"/>
    <col min="4" max="4" width="14.7109375" customWidth="1"/>
    <col min="5" max="5" width="22.7109375" customWidth="1"/>
    <col min="6" max="6" width="29.42578125" customWidth="1"/>
    <col min="7" max="7" width="22.28515625" customWidth="1"/>
    <col min="8" max="8" width="17.5703125" customWidth="1"/>
    <col min="9" max="9" width="18.7109375" customWidth="1"/>
  </cols>
  <sheetData>
    <row r="1" spans="1:9" s="58" customFormat="1" ht="36.75" customHeight="1">
      <c r="A1" s="321" t="s">
        <v>9</v>
      </c>
      <c r="B1" s="321"/>
      <c r="C1" s="321"/>
      <c r="D1" s="321"/>
      <c r="E1" s="321"/>
      <c r="F1" s="321"/>
      <c r="G1" s="321"/>
      <c r="H1" s="321"/>
      <c r="I1" s="321"/>
    </row>
    <row r="2" spans="1:9" s="58" customFormat="1" ht="29.25" customHeight="1" thickBot="1">
      <c r="A2" s="320" t="s">
        <v>121</v>
      </c>
      <c r="B2" s="320"/>
      <c r="C2" s="320"/>
      <c r="D2" s="176">
        <f>'1 FRONTESPIZIO'!E13</f>
        <v>0</v>
      </c>
      <c r="E2" s="320" t="s">
        <v>23</v>
      </c>
      <c r="F2" s="320"/>
      <c r="G2" s="320"/>
      <c r="H2" s="320">
        <f>'1 FRONTESPIZIO'!E5</f>
        <v>0</v>
      </c>
      <c r="I2" s="320"/>
    </row>
    <row r="3" spans="1:9" ht="15.75" thickBot="1"/>
    <row r="4" spans="1:9" ht="16.5" thickTop="1" thickBot="1">
      <c r="A4" s="42" t="s">
        <v>33</v>
      </c>
      <c r="B4" s="43" t="s">
        <v>34</v>
      </c>
      <c r="C4" s="44" t="s">
        <v>35</v>
      </c>
      <c r="D4" s="45" t="s">
        <v>36</v>
      </c>
      <c r="E4" s="45" t="s">
        <v>37</v>
      </c>
      <c r="F4" s="45" t="s">
        <v>38</v>
      </c>
      <c r="G4" s="44" t="s">
        <v>39</v>
      </c>
      <c r="H4" s="44" t="s">
        <v>41</v>
      </c>
      <c r="I4" s="47" t="s">
        <v>42</v>
      </c>
    </row>
    <row r="5" spans="1:9" ht="26.25" thickBot="1">
      <c r="A5" s="65"/>
      <c r="B5" s="48" t="s">
        <v>26</v>
      </c>
      <c r="C5" s="49" t="s">
        <v>44</v>
      </c>
      <c r="D5" s="49" t="s">
        <v>67</v>
      </c>
      <c r="E5" s="50" t="s">
        <v>68</v>
      </c>
      <c r="F5" s="50" t="s">
        <v>69</v>
      </c>
      <c r="G5" s="50" t="s">
        <v>48</v>
      </c>
      <c r="H5" s="49" t="s">
        <v>49</v>
      </c>
      <c r="I5" s="49" t="s">
        <v>50</v>
      </c>
    </row>
    <row r="6" spans="1:9" ht="15.75" thickBot="1">
      <c r="A6" s="63">
        <v>1</v>
      </c>
      <c r="B6" s="199"/>
      <c r="C6" s="194"/>
      <c r="D6" s="200"/>
      <c r="E6" s="201"/>
      <c r="F6" s="201"/>
      <c r="G6" s="201"/>
      <c r="H6" s="196"/>
      <c r="I6" s="197"/>
    </row>
    <row r="7" spans="1:9" ht="15.75" thickBot="1">
      <c r="A7" s="63">
        <v>2</v>
      </c>
      <c r="B7" s="199"/>
      <c r="C7" s="201"/>
      <c r="D7" s="201"/>
      <c r="E7" s="201"/>
      <c r="F7" s="201"/>
      <c r="G7" s="201"/>
      <c r="H7" s="196"/>
      <c r="I7" s="197"/>
    </row>
    <row r="8" spans="1:9" ht="15.75" thickBot="1">
      <c r="A8" s="63">
        <v>3</v>
      </c>
      <c r="B8" s="199"/>
      <c r="C8" s="201"/>
      <c r="D8" s="201"/>
      <c r="E8" s="201"/>
      <c r="F8" s="201"/>
      <c r="G8" s="201"/>
      <c r="H8" s="196"/>
      <c r="I8" s="197"/>
    </row>
    <row r="9" spans="1:9" ht="15.75" thickBot="1">
      <c r="A9" s="63">
        <v>4</v>
      </c>
      <c r="B9" s="199"/>
      <c r="C9" s="201"/>
      <c r="D9" s="201"/>
      <c r="E9" s="201"/>
      <c r="F9" s="201"/>
      <c r="G9" s="201"/>
      <c r="H9" s="196"/>
      <c r="I9" s="197"/>
    </row>
    <row r="10" spans="1:9" ht="15.75" thickBot="1">
      <c r="A10" s="63">
        <v>5</v>
      </c>
      <c r="B10" s="199"/>
      <c r="C10" s="201"/>
      <c r="D10" s="201"/>
      <c r="E10" s="201"/>
      <c r="F10" s="201"/>
      <c r="G10" s="201"/>
      <c r="H10" s="196"/>
      <c r="I10" s="197"/>
    </row>
    <row r="11" spans="1:9" ht="15.75" thickBot="1">
      <c r="A11" s="63">
        <v>6</v>
      </c>
      <c r="B11" s="199"/>
      <c r="C11" s="201"/>
      <c r="D11" s="201"/>
      <c r="E11" s="201"/>
      <c r="F11" s="201"/>
      <c r="G11" s="201"/>
      <c r="H11" s="196"/>
      <c r="I11" s="197"/>
    </row>
    <row r="12" spans="1:9" ht="15.75" thickBot="1">
      <c r="A12" s="63">
        <v>7</v>
      </c>
      <c r="B12" s="199"/>
      <c r="C12" s="201"/>
      <c r="D12" s="201"/>
      <c r="E12" s="201"/>
      <c r="F12" s="201"/>
      <c r="G12" s="201"/>
      <c r="H12" s="196"/>
      <c r="I12" s="197"/>
    </row>
    <row r="13" spans="1:9" ht="15.75" thickBot="1">
      <c r="A13" s="63">
        <v>8</v>
      </c>
      <c r="B13" s="199"/>
      <c r="C13" s="201"/>
      <c r="D13" s="201"/>
      <c r="E13" s="201"/>
      <c r="F13" s="201"/>
      <c r="G13" s="201"/>
      <c r="H13" s="196"/>
      <c r="I13" s="197"/>
    </row>
    <row r="14" spans="1:9" ht="15.75" thickBot="1">
      <c r="A14" s="63">
        <v>9</v>
      </c>
      <c r="B14" s="199"/>
      <c r="C14" s="201"/>
      <c r="D14" s="201"/>
      <c r="E14" s="201"/>
      <c r="F14" s="201"/>
      <c r="G14" s="201"/>
      <c r="H14" s="196"/>
      <c r="I14" s="197"/>
    </row>
    <row r="15" spans="1:9" ht="15.75" thickBot="1">
      <c r="A15" s="63">
        <v>10</v>
      </c>
      <c r="B15" s="199"/>
      <c r="C15" s="201"/>
      <c r="D15" s="201"/>
      <c r="E15" s="201"/>
      <c r="F15" s="201"/>
      <c r="G15" s="201"/>
      <c r="H15" s="196"/>
      <c r="I15" s="197"/>
    </row>
    <row r="16" spans="1:9" ht="15.75" thickBot="1">
      <c r="A16" s="63">
        <v>11</v>
      </c>
      <c r="B16" s="199"/>
      <c r="C16" s="201"/>
      <c r="D16" s="201"/>
      <c r="E16" s="201"/>
      <c r="F16" s="201"/>
      <c r="G16" s="201"/>
      <c r="H16" s="196"/>
      <c r="I16" s="197"/>
    </row>
    <row r="17" spans="1:9" ht="15.75" thickBot="1">
      <c r="A17" s="63">
        <v>12</v>
      </c>
      <c r="B17" s="199"/>
      <c r="C17" s="201"/>
      <c r="D17" s="201"/>
      <c r="E17" s="201"/>
      <c r="F17" s="201"/>
      <c r="G17" s="201"/>
      <c r="H17" s="196"/>
      <c r="I17" s="197"/>
    </row>
    <row r="18" spans="1:9" ht="15.75" thickBot="1">
      <c r="A18" s="63">
        <v>13</v>
      </c>
      <c r="B18" s="199"/>
      <c r="C18" s="201"/>
      <c r="D18" s="201"/>
      <c r="E18" s="201"/>
      <c r="F18" s="201"/>
      <c r="G18" s="201"/>
      <c r="H18" s="196"/>
      <c r="I18" s="197"/>
    </row>
    <row r="19" spans="1:9" ht="15.75" thickBot="1">
      <c r="A19" s="63">
        <v>14</v>
      </c>
      <c r="B19" s="199"/>
      <c r="C19" s="201"/>
      <c r="D19" s="201"/>
      <c r="E19" s="201"/>
      <c r="F19" s="201"/>
      <c r="G19" s="201"/>
      <c r="H19" s="196"/>
      <c r="I19" s="197"/>
    </row>
    <row r="20" spans="1:9" ht="15.75" thickBot="1">
      <c r="A20" s="63">
        <v>15</v>
      </c>
      <c r="B20" s="199"/>
      <c r="C20" s="201"/>
      <c r="D20" s="201"/>
      <c r="E20" s="201"/>
      <c r="F20" s="201"/>
      <c r="G20" s="201"/>
      <c r="H20" s="196"/>
      <c r="I20" s="197"/>
    </row>
    <row r="21" spans="1:9" ht="15.75" thickBot="1">
      <c r="A21" s="63">
        <v>16</v>
      </c>
      <c r="B21" s="199"/>
      <c r="C21" s="201"/>
      <c r="D21" s="201"/>
      <c r="E21" s="201"/>
      <c r="F21" s="201"/>
      <c r="G21" s="201"/>
      <c r="H21" s="196"/>
      <c r="I21" s="197"/>
    </row>
    <row r="22" spans="1:9" ht="15.75" thickBot="1">
      <c r="A22" s="63">
        <v>17</v>
      </c>
      <c r="B22" s="199"/>
      <c r="C22" s="201"/>
      <c r="D22" s="201"/>
      <c r="E22" s="201"/>
      <c r="F22" s="201"/>
      <c r="G22" s="201"/>
      <c r="H22" s="196"/>
      <c r="I22" s="197"/>
    </row>
    <row r="23" spans="1:9" ht="15.75" thickBot="1">
      <c r="A23" s="63">
        <v>18</v>
      </c>
      <c r="B23" s="199"/>
      <c r="C23" s="201"/>
      <c r="D23" s="201"/>
      <c r="E23" s="201"/>
      <c r="F23" s="201"/>
      <c r="G23" s="201"/>
      <c r="H23" s="196"/>
      <c r="I23" s="197"/>
    </row>
    <row r="24" spans="1:9" ht="15.75" thickBot="1">
      <c r="A24" s="63">
        <v>19</v>
      </c>
      <c r="B24" s="199"/>
      <c r="C24" s="201"/>
      <c r="D24" s="201"/>
      <c r="E24" s="201"/>
      <c r="F24" s="201"/>
      <c r="G24" s="201"/>
      <c r="H24" s="196"/>
      <c r="I24" s="197"/>
    </row>
    <row r="25" spans="1:9" ht="15.75" thickBot="1">
      <c r="A25" s="63">
        <v>20</v>
      </c>
      <c r="B25" s="199"/>
      <c r="C25" s="201"/>
      <c r="D25" s="201"/>
      <c r="E25" s="201"/>
      <c r="F25" s="201"/>
      <c r="G25" s="201"/>
      <c r="H25" s="196"/>
      <c r="I25" s="197"/>
    </row>
    <row r="26" spans="1:9" ht="15.75" thickBot="1">
      <c r="A26" s="63">
        <v>21</v>
      </c>
      <c r="B26" s="199"/>
      <c r="C26" s="201"/>
      <c r="D26" s="201"/>
      <c r="E26" s="201"/>
      <c r="F26" s="201"/>
      <c r="G26" s="201"/>
      <c r="H26" s="196"/>
      <c r="I26" s="197"/>
    </row>
    <row r="27" spans="1:9" ht="15.75" thickBot="1">
      <c r="A27" s="63">
        <v>22</v>
      </c>
      <c r="B27" s="199"/>
      <c r="C27" s="201"/>
      <c r="D27" s="201"/>
      <c r="E27" s="201"/>
      <c r="F27" s="201"/>
      <c r="G27" s="201"/>
      <c r="H27" s="196"/>
      <c r="I27" s="197"/>
    </row>
    <row r="28" spans="1:9" ht="15.75" thickBot="1">
      <c r="A28" s="63">
        <v>23</v>
      </c>
      <c r="B28" s="199"/>
      <c r="C28" s="201"/>
      <c r="D28" s="201"/>
      <c r="E28" s="201"/>
      <c r="F28" s="201"/>
      <c r="G28" s="201"/>
      <c r="H28" s="196"/>
      <c r="I28" s="197"/>
    </row>
    <row r="29" spans="1:9" ht="15.75" thickBot="1">
      <c r="A29" s="63">
        <v>24</v>
      </c>
      <c r="B29" s="199"/>
      <c r="C29" s="202"/>
      <c r="D29" s="201"/>
      <c r="E29" s="201"/>
      <c r="F29" s="201"/>
      <c r="G29" s="201"/>
      <c r="H29" s="196"/>
      <c r="I29" s="197"/>
    </row>
    <row r="30" spans="1:9" ht="15.75" thickBot="1">
      <c r="A30" s="297" t="s">
        <v>22</v>
      </c>
      <c r="B30" s="298"/>
      <c r="C30" s="299"/>
      <c r="D30" s="299"/>
      <c r="E30" s="299"/>
      <c r="F30" s="299"/>
      <c r="G30" s="299"/>
      <c r="H30" s="108">
        <f>SUM(H6:H29)</f>
        <v>0</v>
      </c>
      <c r="I30" s="109">
        <f>SUM(I6:I29)</f>
        <v>0</v>
      </c>
    </row>
    <row r="31" spans="1:9" ht="15.75" thickTop="1">
      <c r="A31" s="58"/>
      <c r="B31" s="58"/>
      <c r="C31" s="58"/>
      <c r="D31" s="58"/>
      <c r="E31" s="58"/>
      <c r="F31" s="58"/>
      <c r="G31" s="58"/>
      <c r="H31" s="58"/>
      <c r="I31" s="58"/>
    </row>
    <row r="32" spans="1:9">
      <c r="A32" s="280" t="s">
        <v>91</v>
      </c>
      <c r="B32" s="280"/>
      <c r="C32" s="280"/>
      <c r="D32" s="280"/>
      <c r="E32" s="280"/>
      <c r="F32" s="280"/>
      <c r="G32" s="280"/>
      <c r="H32" s="58"/>
      <c r="I32" s="58"/>
    </row>
    <row r="33" spans="1:9">
      <c r="A33" s="58"/>
      <c r="B33" s="58"/>
      <c r="C33" s="59"/>
      <c r="G33" s="113">
        <f>H30</f>
        <v>0</v>
      </c>
      <c r="H33" s="58"/>
      <c r="I33" s="58"/>
    </row>
  </sheetData>
  <sheetProtection sheet="1" objects="1" scenarios="1"/>
  <mergeCells count="6">
    <mergeCell ref="A32:G32"/>
    <mergeCell ref="H2:I2"/>
    <mergeCell ref="A1:I1"/>
    <mergeCell ref="A2:C2"/>
    <mergeCell ref="E2:G2"/>
    <mergeCell ref="A30:G30"/>
  </mergeCells>
  <pageMargins left="0.7" right="0.7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H21"/>
  <sheetViews>
    <sheetView topLeftCell="A3" zoomScaleNormal="100" workbookViewId="0">
      <selection activeCell="F21" sqref="F21"/>
    </sheetView>
  </sheetViews>
  <sheetFormatPr defaultRowHeight="15"/>
  <cols>
    <col min="1" max="2" width="7.42578125" customWidth="1"/>
    <col min="3" max="3" width="61" customWidth="1"/>
    <col min="4" max="4" width="14.7109375" customWidth="1"/>
    <col min="5" max="5" width="25.5703125" customWidth="1"/>
    <col min="6" max="6" width="31.28515625" customWidth="1"/>
    <col min="7" max="7" width="22.28515625" customWidth="1"/>
    <col min="8" max="8" width="17.5703125" customWidth="1"/>
    <col min="9" max="9" width="18.7109375" customWidth="1"/>
    <col min="10" max="10" width="22.42578125" customWidth="1"/>
    <col min="11" max="11" width="17.5703125" customWidth="1"/>
    <col min="12" max="12" width="18.7109375" customWidth="1"/>
  </cols>
  <sheetData>
    <row r="1" spans="1:6" s="58" customFormat="1" ht="36.75" customHeight="1">
      <c r="A1" s="321" t="s">
        <v>9</v>
      </c>
      <c r="B1" s="321"/>
      <c r="C1" s="321"/>
      <c r="D1" s="321"/>
      <c r="E1" s="321"/>
      <c r="F1" s="321"/>
    </row>
    <row r="2" spans="1:6" s="58" customFormat="1" ht="29.25" customHeight="1" thickBot="1">
      <c r="A2" s="320" t="s">
        <v>121</v>
      </c>
      <c r="B2" s="320"/>
      <c r="C2" s="320"/>
      <c r="D2" s="176">
        <f>'1 FRONTESPIZIO'!E13</f>
        <v>0</v>
      </c>
      <c r="E2" s="244" t="s">
        <v>23</v>
      </c>
      <c r="F2" s="176">
        <f>'1 FRONTESPIZIO'!E5</f>
        <v>0</v>
      </c>
    </row>
    <row r="3" spans="1:6" ht="15.75" thickBot="1"/>
    <row r="4" spans="1:6" ht="16.5" thickTop="1" thickBot="1">
      <c r="A4" s="42" t="s">
        <v>33</v>
      </c>
      <c r="B4" s="43" t="s">
        <v>34</v>
      </c>
      <c r="C4" s="44" t="s">
        <v>35</v>
      </c>
      <c r="D4" s="45" t="s">
        <v>36</v>
      </c>
      <c r="E4" s="45" t="s">
        <v>37</v>
      </c>
      <c r="F4" s="45" t="s">
        <v>38</v>
      </c>
    </row>
    <row r="5" spans="1:6" ht="32.25" customHeight="1" thickBot="1">
      <c r="A5" s="65"/>
      <c r="B5" s="48" t="s">
        <v>26</v>
      </c>
      <c r="C5" s="49" t="s">
        <v>137</v>
      </c>
      <c r="D5" s="49" t="s">
        <v>138</v>
      </c>
      <c r="E5" s="50" t="s">
        <v>139</v>
      </c>
      <c r="F5" s="50" t="s">
        <v>140</v>
      </c>
    </row>
    <row r="6" spans="1:6" ht="15.75" thickBot="1">
      <c r="A6" s="63">
        <v>1</v>
      </c>
      <c r="B6" s="199"/>
      <c r="C6" s="194"/>
      <c r="D6" s="200"/>
      <c r="E6" s="201"/>
      <c r="F6" s="201"/>
    </row>
    <row r="7" spans="1:6" ht="15.75" thickBot="1">
      <c r="A7" s="63">
        <v>2</v>
      </c>
      <c r="B7" s="199"/>
      <c r="C7" s="201"/>
      <c r="D7" s="201"/>
      <c r="E7" s="201"/>
      <c r="F7" s="201"/>
    </row>
    <row r="8" spans="1:6" ht="15.75" thickBot="1">
      <c r="A8" s="63">
        <v>3</v>
      </c>
      <c r="B8" s="199"/>
      <c r="C8" s="201"/>
      <c r="D8" s="201"/>
      <c r="E8" s="201"/>
      <c r="F8" s="201"/>
    </row>
    <row r="9" spans="1:6" ht="15.75" thickBot="1">
      <c r="A9" s="63">
        <v>4</v>
      </c>
      <c r="B9" s="199"/>
      <c r="C9" s="201"/>
      <c r="D9" s="201"/>
      <c r="E9" s="201"/>
      <c r="F9" s="201"/>
    </row>
    <row r="10" spans="1:6" ht="15.75" thickBot="1">
      <c r="A10" s="63">
        <v>5</v>
      </c>
      <c r="B10" s="199"/>
      <c r="C10" s="201"/>
      <c r="D10" s="201"/>
      <c r="E10" s="201"/>
      <c r="F10" s="201"/>
    </row>
    <row r="11" spans="1:6" ht="15.75" thickBot="1">
      <c r="A11" s="63">
        <v>6</v>
      </c>
      <c r="B11" s="199"/>
      <c r="C11" s="201"/>
      <c r="D11" s="201"/>
      <c r="E11" s="201"/>
      <c r="F11" s="201"/>
    </row>
    <row r="12" spans="1:6" ht="15.75" thickBot="1">
      <c r="A12" s="63">
        <v>7</v>
      </c>
      <c r="B12" s="199"/>
      <c r="C12" s="201"/>
      <c r="D12" s="201"/>
      <c r="E12" s="201"/>
      <c r="F12" s="201"/>
    </row>
    <row r="13" spans="1:6" ht="15.75" thickBot="1">
      <c r="A13" s="63">
        <v>8</v>
      </c>
      <c r="B13" s="199"/>
      <c r="C13" s="201"/>
      <c r="D13" s="201"/>
      <c r="E13" s="201"/>
      <c r="F13" s="201"/>
    </row>
    <row r="14" spans="1:6" ht="15.75" thickBot="1">
      <c r="A14" s="63">
        <v>9</v>
      </c>
      <c r="B14" s="199"/>
      <c r="C14" s="201"/>
      <c r="D14" s="201"/>
      <c r="E14" s="201"/>
      <c r="F14" s="201"/>
    </row>
    <row r="15" spans="1:6" ht="15.75" thickBot="1">
      <c r="A15" s="63">
        <v>10</v>
      </c>
      <c r="B15" s="199"/>
      <c r="C15" s="201"/>
      <c r="D15" s="201"/>
      <c r="E15" s="201"/>
      <c r="F15" s="201"/>
    </row>
    <row r="16" spans="1:6" ht="15.75" thickBot="1">
      <c r="A16" s="63">
        <v>11</v>
      </c>
      <c r="B16" s="199"/>
      <c r="C16" s="201"/>
      <c r="D16" s="201"/>
      <c r="E16" s="201"/>
      <c r="F16" s="201"/>
    </row>
    <row r="17" spans="1:8" ht="15.75" thickBot="1">
      <c r="A17" s="63">
        <v>12</v>
      </c>
      <c r="B17" s="199"/>
      <c r="C17" s="201"/>
      <c r="D17" s="201"/>
      <c r="E17" s="201"/>
      <c r="F17" s="201"/>
    </row>
    <row r="18" spans="1:8" ht="15.75" thickBot="1">
      <c r="A18" s="63">
        <v>13</v>
      </c>
      <c r="B18" s="199"/>
      <c r="C18" s="201"/>
      <c r="D18" s="201"/>
      <c r="E18" s="201"/>
      <c r="F18" s="201"/>
    </row>
    <row r="19" spans="1:8" ht="15.75" thickBot="1">
      <c r="A19" s="63">
        <v>14</v>
      </c>
      <c r="B19" s="199"/>
      <c r="C19" s="202"/>
      <c r="D19" s="201"/>
      <c r="E19" s="201"/>
      <c r="F19" s="201"/>
    </row>
    <row r="20" spans="1:8">
      <c r="A20" s="239"/>
      <c r="B20" s="240"/>
      <c r="C20" s="241"/>
      <c r="D20" s="242"/>
      <c r="E20" s="242"/>
      <c r="F20" s="242"/>
    </row>
    <row r="21" spans="1:8">
      <c r="A21" s="322" t="s">
        <v>136</v>
      </c>
      <c r="B21" s="323"/>
      <c r="C21" s="323"/>
      <c r="D21" s="323"/>
      <c r="E21" s="324"/>
      <c r="F21" s="243">
        <f>SUM(F6:F19)</f>
        <v>0</v>
      </c>
      <c r="G21" s="58"/>
      <c r="H21" s="58"/>
    </row>
  </sheetData>
  <sheetProtection sheet="1" objects="1" scenarios="1"/>
  <mergeCells count="3">
    <mergeCell ref="A21:E21"/>
    <mergeCell ref="A1:F1"/>
    <mergeCell ref="A2:C2"/>
  </mergeCells>
  <pageMargins left="0.7" right="0.7" top="0.75" bottom="0.75" header="0.3" footer="0.3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G31"/>
  <sheetViews>
    <sheetView zoomScale="80" zoomScaleNormal="80" workbookViewId="0">
      <selection activeCell="H6" sqref="H6"/>
    </sheetView>
  </sheetViews>
  <sheetFormatPr defaultRowHeight="15"/>
  <cols>
    <col min="1" max="1" width="35.28515625" customWidth="1"/>
    <col min="2" max="2" width="19" customWidth="1"/>
    <col min="3" max="3" width="26.28515625" customWidth="1"/>
    <col min="4" max="4" width="25.28515625" customWidth="1"/>
    <col min="5" max="5" width="26" customWidth="1"/>
    <col min="6" max="6" width="18.7109375" customWidth="1"/>
    <col min="7" max="7" width="10.42578125" customWidth="1"/>
    <col min="8" max="8" width="33" customWidth="1"/>
  </cols>
  <sheetData>
    <row r="1" spans="1:7" ht="26.25" customHeight="1" thickBot="1">
      <c r="A1" s="334" t="s">
        <v>142</v>
      </c>
      <c r="B1" s="335"/>
      <c r="C1" s="335"/>
      <c r="D1" s="335"/>
      <c r="E1" s="335"/>
      <c r="F1" s="336"/>
    </row>
    <row r="2" spans="1:7" ht="40.5" customHeight="1" thickBot="1">
      <c r="A2" s="337" t="s">
        <v>9</v>
      </c>
      <c r="B2" s="338"/>
      <c r="C2" s="338"/>
      <c r="D2" s="338"/>
      <c r="E2" s="338"/>
      <c r="F2" s="339"/>
      <c r="G2" s="18"/>
    </row>
    <row r="3" spans="1:7" ht="32.25" thickBot="1">
      <c r="A3" s="19" t="s">
        <v>121</v>
      </c>
      <c r="B3" s="20">
        <f>'1 FRONTESPIZIO'!E13</f>
        <v>0</v>
      </c>
      <c r="C3" s="19" t="s">
        <v>0</v>
      </c>
      <c r="D3" s="340">
        <f>'1 FRONTESPIZIO'!E5</f>
        <v>0</v>
      </c>
      <c r="E3" s="341"/>
      <c r="F3" s="342"/>
      <c r="G3" s="18"/>
    </row>
    <row r="4" spans="1:7" ht="29.25" customHeight="1" thickBot="1">
      <c r="A4" s="343" t="s">
        <v>28</v>
      </c>
      <c r="B4" s="344"/>
      <c r="C4" s="344"/>
      <c r="D4" s="344"/>
      <c r="E4" s="344"/>
      <c r="F4" s="345"/>
      <c r="G4" s="18"/>
    </row>
    <row r="5" spans="1:7" ht="38.25" customHeight="1" thickBot="1">
      <c r="A5" s="356" t="s">
        <v>29</v>
      </c>
      <c r="B5" s="357"/>
      <c r="C5" s="358"/>
      <c r="D5" s="21" t="s">
        <v>64</v>
      </c>
      <c r="E5" s="21" t="s">
        <v>89</v>
      </c>
      <c r="F5" s="21" t="s">
        <v>90</v>
      </c>
      <c r="G5" s="22"/>
    </row>
    <row r="6" spans="1:7" ht="28.5" customHeight="1">
      <c r="A6" s="359" t="s">
        <v>58</v>
      </c>
      <c r="B6" s="360"/>
      <c r="C6" s="361"/>
      <c r="D6" s="205"/>
      <c r="E6" s="205"/>
      <c r="F6" s="174" t="str">
        <f>IF(E6=0," ",D6/E6)</f>
        <v xml:space="preserve"> </v>
      </c>
      <c r="G6" s="23"/>
    </row>
    <row r="7" spans="1:7" ht="30" customHeight="1">
      <c r="A7" s="362" t="s">
        <v>57</v>
      </c>
      <c r="B7" s="363"/>
      <c r="C7" s="364"/>
      <c r="D7" s="206"/>
      <c r="E7" s="206"/>
      <c r="F7" s="175" t="str">
        <f t="shared" ref="F7:F14" si="0">IF(E7=0," ",D7/E7)</f>
        <v xml:space="preserve"> </v>
      </c>
      <c r="G7" s="23"/>
    </row>
    <row r="8" spans="1:7" ht="30" customHeight="1">
      <c r="A8" s="328" t="s">
        <v>126</v>
      </c>
      <c r="B8" s="329"/>
      <c r="C8" s="330"/>
      <c r="D8" s="231">
        <f>SUM(D6:D7)</f>
        <v>0</v>
      </c>
      <c r="E8" s="231">
        <f>SUM(E6:E7)</f>
        <v>0</v>
      </c>
      <c r="F8" s="175" t="str">
        <f t="shared" si="0"/>
        <v xml:space="preserve"> </v>
      </c>
      <c r="G8" s="23"/>
    </row>
    <row r="9" spans="1:7" ht="23.25" customHeight="1">
      <c r="A9" s="362" t="s">
        <v>59</v>
      </c>
      <c r="B9" s="363"/>
      <c r="C9" s="364"/>
      <c r="D9" s="206"/>
      <c r="E9" s="206"/>
      <c r="F9" s="175" t="str">
        <f t="shared" si="0"/>
        <v xml:space="preserve"> </v>
      </c>
      <c r="G9" s="23"/>
    </row>
    <row r="10" spans="1:7" ht="24" customHeight="1">
      <c r="A10" s="362" t="s">
        <v>60</v>
      </c>
      <c r="B10" s="363"/>
      <c r="C10" s="364"/>
      <c r="D10" s="206"/>
      <c r="E10" s="206"/>
      <c r="F10" s="175" t="str">
        <f t="shared" si="0"/>
        <v xml:space="preserve"> </v>
      </c>
      <c r="G10" s="23"/>
    </row>
    <row r="11" spans="1:7" ht="27.75" customHeight="1">
      <c r="A11" s="362" t="s">
        <v>61</v>
      </c>
      <c r="B11" s="363"/>
      <c r="C11" s="364"/>
      <c r="D11" s="206"/>
      <c r="E11" s="206"/>
      <c r="F11" s="175" t="str">
        <f t="shared" si="0"/>
        <v xml:space="preserve"> </v>
      </c>
      <c r="G11" s="24"/>
    </row>
    <row r="12" spans="1:7" ht="31.5" customHeight="1">
      <c r="A12" s="362" t="s">
        <v>62</v>
      </c>
      <c r="B12" s="363"/>
      <c r="C12" s="364"/>
      <c r="D12" s="206"/>
      <c r="E12" s="206"/>
      <c r="F12" s="175" t="str">
        <f t="shared" si="0"/>
        <v xml:space="preserve"> </v>
      </c>
      <c r="G12" s="24"/>
    </row>
    <row r="13" spans="1:7" ht="37.5" customHeight="1">
      <c r="A13" s="362" t="s">
        <v>63</v>
      </c>
      <c r="B13" s="363"/>
      <c r="C13" s="364"/>
      <c r="D13" s="206"/>
      <c r="E13" s="206"/>
      <c r="F13" s="219" t="str">
        <f t="shared" si="0"/>
        <v xml:space="preserve"> </v>
      </c>
      <c r="G13" s="24"/>
    </row>
    <row r="14" spans="1:7" ht="37.5" customHeight="1" thickBot="1">
      <c r="A14" s="331" t="s">
        <v>127</v>
      </c>
      <c r="B14" s="332"/>
      <c r="C14" s="333"/>
      <c r="D14" s="231">
        <f>SUM(D9:D13)</f>
        <v>0</v>
      </c>
      <c r="E14" s="231">
        <f>SUM(E9:E13)</f>
        <v>0</v>
      </c>
      <c r="F14" s="221" t="str">
        <f t="shared" si="0"/>
        <v xml:space="preserve"> </v>
      </c>
      <c r="G14" s="24"/>
    </row>
    <row r="15" spans="1:7" ht="24" customHeight="1" thickBot="1">
      <c r="A15" s="325" t="s">
        <v>128</v>
      </c>
      <c r="B15" s="326"/>
      <c r="C15" s="327"/>
      <c r="D15" s="105">
        <f>D8+D14</f>
        <v>0</v>
      </c>
      <c r="E15" s="105">
        <f>E8+E14</f>
        <v>0</v>
      </c>
      <c r="F15" s="220" t="e">
        <f>D15/E15</f>
        <v>#DIV/0!</v>
      </c>
      <c r="G15" s="26"/>
    </row>
    <row r="16" spans="1:7" ht="18">
      <c r="A16" s="27"/>
      <c r="B16" s="28"/>
      <c r="C16" s="28"/>
      <c r="D16" s="28"/>
      <c r="E16" s="28"/>
      <c r="F16" s="29"/>
      <c r="G16" s="26"/>
    </row>
    <row r="17" spans="1:7" ht="18">
      <c r="A17" s="30"/>
      <c r="B17" s="30"/>
      <c r="C17" s="34"/>
      <c r="D17" s="34"/>
      <c r="E17" s="34"/>
      <c r="F17" s="35"/>
      <c r="G17" s="18"/>
    </row>
    <row r="18" spans="1:7" ht="15.75">
      <c r="A18" s="31" t="s">
        <v>30</v>
      </c>
      <c r="B18" s="32"/>
      <c r="C18" s="34"/>
      <c r="D18" s="34"/>
      <c r="E18" s="34"/>
      <c r="F18" s="35"/>
      <c r="G18" s="18"/>
    </row>
    <row r="19" spans="1:7" ht="15.75">
      <c r="A19" s="36"/>
      <c r="B19" s="37"/>
      <c r="C19" s="18"/>
      <c r="D19" s="39" t="s">
        <v>31</v>
      </c>
      <c r="E19" s="39"/>
      <c r="F19" s="40"/>
      <c r="G19" s="18"/>
    </row>
    <row r="20" spans="1:7">
      <c r="A20" s="33"/>
      <c r="B20" s="33"/>
      <c r="C20" s="18"/>
      <c r="D20" s="34"/>
      <c r="E20" s="34"/>
      <c r="F20" s="35"/>
      <c r="G20" s="18"/>
    </row>
    <row r="21" spans="1:7" ht="15.75">
      <c r="A21" s="36"/>
      <c r="B21" s="33"/>
      <c r="C21" s="18"/>
      <c r="D21" s="34"/>
      <c r="E21" s="34"/>
      <c r="F21" s="35"/>
      <c r="G21" s="18"/>
    </row>
    <row r="22" spans="1:7">
      <c r="A22" s="38"/>
      <c r="B22" s="38"/>
      <c r="C22" s="18"/>
      <c r="D22" s="34"/>
      <c r="E22" s="34"/>
      <c r="F22" s="35"/>
      <c r="G22" s="18"/>
    </row>
    <row r="23" spans="1:7">
      <c r="A23" s="355"/>
      <c r="B23" s="355"/>
      <c r="C23" s="18"/>
      <c r="D23" s="41" t="s">
        <v>32</v>
      </c>
      <c r="E23" s="41"/>
      <c r="F23" s="35"/>
      <c r="G23" s="18"/>
    </row>
    <row r="24" spans="1:7">
      <c r="A24" s="33"/>
      <c r="B24" s="33"/>
      <c r="C24" s="41"/>
      <c r="D24" s="38"/>
      <c r="E24" s="38"/>
      <c r="F24" s="35"/>
      <c r="G24" s="18"/>
    </row>
    <row r="25" spans="1:7">
      <c r="A25" s="33"/>
      <c r="B25" s="33"/>
    </row>
    <row r="26" spans="1:7">
      <c r="A26" s="33"/>
      <c r="B26" s="33"/>
    </row>
    <row r="27" spans="1:7">
      <c r="A27" s="41"/>
      <c r="B27" s="41"/>
    </row>
    <row r="28" spans="1:7" ht="15.75" thickBot="1">
      <c r="A28" s="33"/>
      <c r="B28" s="33"/>
    </row>
    <row r="29" spans="1:7">
      <c r="A29" s="346" t="s">
        <v>130</v>
      </c>
      <c r="B29" s="347"/>
      <c r="C29" s="347"/>
      <c r="D29" s="347"/>
      <c r="E29" s="347"/>
      <c r="F29" s="348"/>
    </row>
    <row r="30" spans="1:7">
      <c r="A30" s="349"/>
      <c r="B30" s="350"/>
      <c r="C30" s="350"/>
      <c r="D30" s="350"/>
      <c r="E30" s="350"/>
      <c r="F30" s="351"/>
    </row>
    <row r="31" spans="1:7" ht="15.75" thickBot="1">
      <c r="A31" s="352"/>
      <c r="B31" s="353"/>
      <c r="C31" s="353"/>
      <c r="D31" s="353"/>
      <c r="E31" s="353"/>
      <c r="F31" s="354"/>
    </row>
  </sheetData>
  <sheetProtection algorithmName="SHA-512" hashValue="9pWvkjRvngEZkk+nVS8/b7jfP+IwOytwe9YwJTxEMiqz7GcwjuzETJqSYTg2nsUkqVvt9oPBhnv51+BEgbYQeg==" saltValue="x3P/SQLoi/rlZ7mTR10cIQ==" spinCount="100000" sheet="1" objects="1" scenarios="1"/>
  <mergeCells count="17">
    <mergeCell ref="A29:F31"/>
    <mergeCell ref="A23:B23"/>
    <mergeCell ref="A5:C5"/>
    <mergeCell ref="A6:C6"/>
    <mergeCell ref="A7:C7"/>
    <mergeCell ref="A9:C9"/>
    <mergeCell ref="A10:C10"/>
    <mergeCell ref="A11:C11"/>
    <mergeCell ref="A12:C12"/>
    <mergeCell ref="A13:C13"/>
    <mergeCell ref="A15:C15"/>
    <mergeCell ref="A8:C8"/>
    <mergeCell ref="A14:C14"/>
    <mergeCell ref="A1:F1"/>
    <mergeCell ref="A2:F2"/>
    <mergeCell ref="D3:F3"/>
    <mergeCell ref="A4:F4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13</vt:i4>
      </vt:variant>
    </vt:vector>
  </HeadingPairs>
  <TitlesOfParts>
    <vt:vector size="25" baseType="lpstr">
      <vt:lpstr>1 FRONTESPIZIO</vt:lpstr>
      <vt:lpstr>2 COSTO DEL PERSONALE</vt:lpstr>
      <vt:lpstr>3 TRASFERTE</vt:lpstr>
      <vt:lpstr>4 MATERIALE CONSUMABILE</vt:lpstr>
      <vt:lpstr>5 SPESE PER MAT DUREVOLE</vt:lpstr>
      <vt:lpstr>6 PROTOTIPI</vt:lpstr>
      <vt:lpstr>7 COLL CONSUL ALTRI</vt:lpstr>
      <vt:lpstr>8 FORMAZIONE</vt:lpstr>
      <vt:lpstr>9 SCHEDA INTERMEDIA SINGOLO</vt:lpstr>
      <vt:lpstr>10 SCHEDA INTERMEDIA II SINGOLO</vt:lpstr>
      <vt:lpstr>11 SCHEDA SALDO SINGOLO</vt:lpstr>
      <vt:lpstr>12 SCHEDA RIEPILOGO PIANO</vt:lpstr>
      <vt:lpstr>'1 FRONTESPIZIO'!Area_stampa</vt:lpstr>
      <vt:lpstr>'10 SCHEDA INTERMEDIA II SINGOLO'!Area_stampa</vt:lpstr>
      <vt:lpstr>'11 SCHEDA SALDO SINGOLO'!Area_stampa</vt:lpstr>
      <vt:lpstr>'12 SCHEDA RIEPILOGO PIANO'!Area_stampa</vt:lpstr>
      <vt:lpstr>'2 COSTO DEL PERSONALE'!Area_stampa</vt:lpstr>
      <vt:lpstr>'3 TRASFERTE'!Area_stampa</vt:lpstr>
      <vt:lpstr>'4 MATERIALE CONSUMABILE'!Area_stampa</vt:lpstr>
      <vt:lpstr>'5 SPESE PER MAT DUREVOLE'!Area_stampa</vt:lpstr>
      <vt:lpstr>'6 PROTOTIPI'!Area_stampa</vt:lpstr>
      <vt:lpstr>'7 COLL CONSUL ALTRI'!Area_stampa</vt:lpstr>
      <vt:lpstr>'8 FORMAZIONE'!Area_stampa</vt:lpstr>
      <vt:lpstr>'9 SCHEDA INTERMEDIA SINGOLO'!Area_stampa</vt:lpstr>
      <vt:lpstr>RENDICONTAZIONE16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Golinelli Francesco</cp:lastModifiedBy>
  <dcterms:created xsi:type="dcterms:W3CDTF">2017-06-08T08:31:13Z</dcterms:created>
  <dcterms:modified xsi:type="dcterms:W3CDTF">2017-06-16T10:19:43Z</dcterms:modified>
</cp:coreProperties>
</file>