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showInkAnnotation="0" updateLinks="never" codeName="Questa_cartella_di_lavoro"/>
  <xr:revisionPtr revIDLastSave="14" documentId="13_ncr:1_{72DBBC8B-E034-4CDB-A399-978592D006AD}" xr6:coauthVersionLast="47" xr6:coauthVersionMax="47" xr10:uidLastSave="{CC960828-504B-4682-A20F-184085AD5408}"/>
  <bookViews>
    <workbookView xWindow="-120" yWindow="-120" windowWidth="29040" windowHeight="15840" tabRatio="932" activeTab="8" xr2:uid="{00000000-000D-0000-FFFF-FFFF00000000}"/>
  </bookViews>
  <sheets>
    <sheet name="FRONTESPIZIO" sheetId="1" r:id="rId1"/>
    <sheet name="1 COSTO DEL PERSONALE" sheetId="5" r:id="rId2"/>
    <sheet name="2 SPESE PER MAT DUREVOLE" sheetId="24" r:id="rId3"/>
    <sheet name="3 PROTOTIPI" sheetId="10" r:id="rId4"/>
    <sheet name="4 COLL CONSUL ALTRI" sheetId="11" r:id="rId5"/>
    <sheet name="5 CONSULENTI UCS" sheetId="25" r:id="rId6"/>
    <sheet name="6 DIVULG DISSEM" sheetId="22" r:id="rId7"/>
    <sheet name="7 FORMAZ CONSUL" sheetId="12" r:id="rId8"/>
    <sheet name="8 SCHEDA SALDO" sheetId="18" r:id="rId9"/>
    <sheet name="9 SCHEDA RIEPILOGO PIANO" sheetId="26" r:id="rId10"/>
  </sheets>
  <externalReferences>
    <externalReference r:id="rId11"/>
    <externalReference r:id="rId12"/>
  </externalReferences>
  <definedNames>
    <definedName name="_xlnm.Print_Area" localSheetId="1">'1 COSTO DEL PERSONALE'!$A$1:$U$29</definedName>
    <definedName name="_xlnm.Print_Area" localSheetId="2">'2 SPESE PER MAT DUREVOLE'!$A$1:$M$61</definedName>
    <definedName name="_xlnm.Print_Area" localSheetId="3">'3 PROTOTIPI'!$A$1:$J$31</definedName>
    <definedName name="_xlnm.Print_Area" localSheetId="4">'4 COLL CONSUL ALTRI'!$A$1:$J$27</definedName>
    <definedName name="_xlnm.Print_Area" localSheetId="5">'5 CONSULENTI UCS'!$A$1:$U$29</definedName>
    <definedName name="_xlnm.Print_Area" localSheetId="6">'6 DIVULG DISSEM'!$A$1:$J$35</definedName>
    <definedName name="_xlnm.Print_Area" localSheetId="7">'7 FORMAZ CONSUL'!$A$1:$G$23</definedName>
    <definedName name="_xlnm.Print_Area" localSheetId="8">'8 SCHEDA SALDO'!$A$2:$G$29</definedName>
    <definedName name="_xlnm.Print_Area" localSheetId="9">'9 SCHEDA RIEPILOGO PIANO'!$A$2:$G$29</definedName>
    <definedName name="_xlnm.Print_Area" localSheetId="0">FRONTESPIZIO!$A$2:$I$31</definedName>
    <definedName name="RENDICONTAZIONE" localSheetId="2">'2 SPESE PER MAT DUREVOLE'!#REF!</definedName>
    <definedName name="RENDICONTAZIONE">#REF!</definedName>
    <definedName name="RENDICONTAZIONE16" localSheetId="2">'2 SPESE PER MAT DUREVOLE'!$P$20:$P$23</definedName>
    <definedName name="RENDICONTAZIONE16">#REF!</definedName>
    <definedName name="RENDICONTAZIONE2" localSheetId="2">'2 SPESE PER MAT DUREVOLE'!#REF!</definedName>
    <definedName name="RENDICONTAZIONE2">#REF!</definedName>
    <definedName name="s">'[1]Calcolo ammortamento'!$A$45:$A$47</definedName>
    <definedName name="TIPO_REND">'[2]Calcolo ammortamento'!$A$45:$A$47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6" l="1"/>
  <c r="D14" i="26"/>
  <c r="D15" i="18"/>
  <c r="D16" i="18" s="1"/>
  <c r="B12" i="18"/>
  <c r="B9" i="18"/>
  <c r="B13" i="18"/>
  <c r="B8" i="18"/>
  <c r="E8" i="18" s="1"/>
  <c r="E9" i="18"/>
  <c r="E10" i="18"/>
  <c r="E11" i="18"/>
  <c r="E12" i="18"/>
  <c r="E13" i="18"/>
  <c r="D15" i="26"/>
  <c r="B15" i="26"/>
  <c r="E13" i="26"/>
  <c r="E12" i="26"/>
  <c r="E11" i="26"/>
  <c r="E10" i="26"/>
  <c r="E9" i="26"/>
  <c r="E7" i="26"/>
  <c r="E3" i="26"/>
  <c r="B3" i="26"/>
  <c r="S23" i="25"/>
  <c r="R23" i="25"/>
  <c r="Q23" i="25"/>
  <c r="P23" i="25"/>
  <c r="O23" i="25"/>
  <c r="N23" i="25"/>
  <c r="M23" i="25"/>
  <c r="L23" i="25"/>
  <c r="K23" i="25"/>
  <c r="J23" i="25"/>
  <c r="I23" i="25"/>
  <c r="H23" i="25"/>
  <c r="T22" i="25"/>
  <c r="G22" i="25"/>
  <c r="T21" i="25"/>
  <c r="G21" i="25" s="1"/>
  <c r="T20" i="25"/>
  <c r="G20" i="25"/>
  <c r="T19" i="25"/>
  <c r="G19" i="25" s="1"/>
  <c r="T18" i="25"/>
  <c r="G18" i="25"/>
  <c r="T17" i="25"/>
  <c r="G17" i="25" s="1"/>
  <c r="T16" i="25"/>
  <c r="G16" i="25"/>
  <c r="T15" i="25"/>
  <c r="G15" i="25" s="1"/>
  <c r="T14" i="25"/>
  <c r="G14" i="25"/>
  <c r="T13" i="25"/>
  <c r="G13" i="25" s="1"/>
  <c r="T12" i="25"/>
  <c r="G12" i="25"/>
  <c r="T11" i="25"/>
  <c r="G11" i="25" s="1"/>
  <c r="T10" i="25"/>
  <c r="G10" i="25" s="1"/>
  <c r="T9" i="25"/>
  <c r="G9" i="25" s="1"/>
  <c r="T8" i="25"/>
  <c r="G8" i="25" s="1"/>
  <c r="T7" i="25"/>
  <c r="I2" i="25"/>
  <c r="D2" i="25"/>
  <c r="G13" i="5"/>
  <c r="T13" i="5"/>
  <c r="I31" i="22"/>
  <c r="H31" i="22"/>
  <c r="F34" i="22"/>
  <c r="H27" i="10"/>
  <c r="I27" i="10"/>
  <c r="F30" i="10"/>
  <c r="I23" i="11"/>
  <c r="F26" i="11"/>
  <c r="B10" i="18" s="1"/>
  <c r="F2" i="24"/>
  <c r="B2" i="24"/>
  <c r="L35" i="24"/>
  <c r="I33" i="24"/>
  <c r="J33" i="24"/>
  <c r="L33" i="24"/>
  <c r="I32" i="24"/>
  <c r="J32" i="24"/>
  <c r="L32" i="24"/>
  <c r="I31" i="24"/>
  <c r="J31" i="24"/>
  <c r="L31" i="24"/>
  <c r="I30" i="24"/>
  <c r="J30" i="24"/>
  <c r="L30" i="24"/>
  <c r="I29" i="24"/>
  <c r="J29" i="24"/>
  <c r="L29" i="24"/>
  <c r="I28" i="24"/>
  <c r="J28" i="24"/>
  <c r="L28" i="24"/>
  <c r="I27" i="24"/>
  <c r="J27" i="24"/>
  <c r="L27" i="24"/>
  <c r="I26" i="24"/>
  <c r="J26" i="24"/>
  <c r="L26" i="24"/>
  <c r="I25" i="24"/>
  <c r="J25" i="24"/>
  <c r="L25" i="24"/>
  <c r="I24" i="24"/>
  <c r="J24" i="24"/>
  <c r="L24" i="24"/>
  <c r="I23" i="24"/>
  <c r="J23" i="24"/>
  <c r="L23" i="24"/>
  <c r="I22" i="24"/>
  <c r="J22" i="24"/>
  <c r="L22" i="24"/>
  <c r="I21" i="24"/>
  <c r="J21" i="24"/>
  <c r="L21" i="24"/>
  <c r="I20" i="24"/>
  <c r="J20" i="24"/>
  <c r="L20" i="24"/>
  <c r="I19" i="24"/>
  <c r="J19" i="24"/>
  <c r="L19" i="24"/>
  <c r="I18" i="24"/>
  <c r="J18" i="24"/>
  <c r="L18" i="24"/>
  <c r="I17" i="24"/>
  <c r="J17" i="24"/>
  <c r="L17" i="24"/>
  <c r="I16" i="24"/>
  <c r="J16" i="24"/>
  <c r="L16" i="24"/>
  <c r="I15" i="24"/>
  <c r="J15" i="24"/>
  <c r="L15" i="24"/>
  <c r="I14" i="24"/>
  <c r="J14" i="24"/>
  <c r="L14" i="24"/>
  <c r="I13" i="24"/>
  <c r="J13" i="24"/>
  <c r="L13" i="24"/>
  <c r="I12" i="24"/>
  <c r="J12" i="24"/>
  <c r="L12" i="24"/>
  <c r="A6" i="24"/>
  <c r="H2" i="22"/>
  <c r="D2" i="22"/>
  <c r="F21" i="12"/>
  <c r="E3" i="18"/>
  <c r="B3" i="18"/>
  <c r="H2" i="10"/>
  <c r="H2" i="11"/>
  <c r="I2" i="5"/>
  <c r="H23" i="11"/>
  <c r="F2" i="12"/>
  <c r="D2" i="12"/>
  <c r="D2" i="11"/>
  <c r="D2" i="10"/>
  <c r="T14" i="5"/>
  <c r="G14" i="5"/>
  <c r="T12" i="5"/>
  <c r="G12" i="5"/>
  <c r="T11" i="5"/>
  <c r="G11" i="5"/>
  <c r="T10" i="5"/>
  <c r="G10" i="5"/>
  <c r="T9" i="5"/>
  <c r="G9" i="5"/>
  <c r="T8" i="5"/>
  <c r="G8" i="5"/>
  <c r="H23" i="5"/>
  <c r="I23" i="5"/>
  <c r="J23" i="5"/>
  <c r="K23" i="5"/>
  <c r="L23" i="5"/>
  <c r="M23" i="5"/>
  <c r="N23" i="5"/>
  <c r="O23" i="5"/>
  <c r="P23" i="5"/>
  <c r="Q23" i="5"/>
  <c r="R23" i="5"/>
  <c r="S23" i="5"/>
  <c r="D2" i="5"/>
  <c r="T22" i="5"/>
  <c r="G22" i="5"/>
  <c r="T21" i="5"/>
  <c r="G21" i="5"/>
  <c r="T20" i="5"/>
  <c r="G20" i="5"/>
  <c r="T19" i="5"/>
  <c r="G19" i="5"/>
  <c r="T18" i="5"/>
  <c r="G18" i="5"/>
  <c r="T17" i="5"/>
  <c r="G17" i="5"/>
  <c r="T16" i="5"/>
  <c r="G16" i="5"/>
  <c r="T15" i="5"/>
  <c r="G15" i="5"/>
  <c r="T7" i="5"/>
  <c r="T23" i="5" s="1"/>
  <c r="T23" i="25" l="1"/>
  <c r="G7" i="5"/>
  <c r="G25" i="5" s="1"/>
  <c r="B7" i="18" s="1"/>
  <c r="E7" i="18" s="1"/>
  <c r="E14" i="26"/>
  <c r="E15" i="26"/>
  <c r="B16" i="26"/>
  <c r="B17" i="26" s="1"/>
  <c r="D16" i="26"/>
  <c r="E16" i="26" s="1"/>
  <c r="D17" i="18"/>
  <c r="G7" i="25"/>
  <c r="G25" i="25" s="1"/>
  <c r="B11" i="18" s="1"/>
  <c r="B14" i="18" s="1"/>
  <c r="E14" i="18" s="1"/>
  <c r="B15" i="18" l="1"/>
  <c r="E15" i="18" s="1"/>
  <c r="D17" i="26"/>
  <c r="E17" i="26" s="1"/>
  <c r="B16" i="18" l="1"/>
  <c r="B17" i="18" s="1"/>
  <c r="E17" i="18" s="1"/>
  <c r="E16" i="18"/>
</calcChain>
</file>

<file path=xl/sharedStrings.xml><?xml version="1.0" encoding="utf-8"?>
<sst xmlns="http://schemas.openxmlformats.org/spreadsheetml/2006/main" count="255" uniqueCount="132">
  <si>
    <t>DENOMINAZIONE BENEFICIARIO</t>
  </si>
  <si>
    <t>TITOLO PIANO</t>
  </si>
  <si>
    <t>FOCUS AREA</t>
  </si>
  <si>
    <t>DATA</t>
  </si>
  <si>
    <t>Nominativo da contattare per eventuali chiarimenti:</t>
  </si>
  <si>
    <t>________________________________________________________________________</t>
  </si>
  <si>
    <t>Tel.:</t>
  </si>
  <si>
    <t>Email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</si>
  <si>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</si>
  <si>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</si>
  <si>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</si>
  <si>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</si>
  <si>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</si>
  <si>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</si>
  <si>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</si>
  <si>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</si>
  <si>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</si>
  <si>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</si>
  <si>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</si>
  <si>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</si>
  <si>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</si>
  <si>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DENOMINAZIONE  BENEFICIARIO</t>
  </si>
  <si>
    <t>NOMINATIVO</t>
  </si>
  <si>
    <t>CALCOLO DEL COSTO DEL PERSONALE</t>
  </si>
  <si>
    <t>ANNO</t>
  </si>
  <si>
    <t>ORE DI LAVORO ATTRIBUITE AL PROGETTO</t>
  </si>
  <si>
    <t>Voci di Spesa</t>
  </si>
  <si>
    <t>Timbro e firma del legale rappresentante del Soggetto beneficiario</t>
  </si>
  <si>
    <t>A</t>
  </si>
  <si>
    <t>B</t>
  </si>
  <si>
    <t>C</t>
  </si>
  <si>
    <t>D</t>
  </si>
  <si>
    <t>E</t>
  </si>
  <si>
    <t>F</t>
  </si>
  <si>
    <t>G</t>
  </si>
  <si>
    <t>I</t>
  </si>
  <si>
    <t>L</t>
  </si>
  <si>
    <t>DATA DEL DOCUMENTO</t>
  </si>
  <si>
    <t>DESCRIZIONE</t>
  </si>
  <si>
    <t>IMPORTO (AL NETTO IVA)</t>
  </si>
  <si>
    <t>IMPORTO AL LORDO IVA</t>
  </si>
  <si>
    <t>RUOLO NEL PIANO</t>
  </si>
  <si>
    <t>TOTALE ORE:</t>
  </si>
  <si>
    <t>COSTO TOTALE ANNUO</t>
  </si>
  <si>
    <t>TOTALE ORE ANNUE</t>
  </si>
  <si>
    <t>1. SPESE DI PERSONALE</t>
  </si>
  <si>
    <t>TOTALE: COSTO DEL PERSONALE:</t>
  </si>
  <si>
    <t>NUMERO DEL DOCUMENTO</t>
  </si>
  <si>
    <t>DATA DI PAGAMENTO</t>
  </si>
  <si>
    <t>FORNITORE</t>
  </si>
  <si>
    <t>Foglio di calcolo dell'ammortamento</t>
  </si>
  <si>
    <t>data di consegna</t>
  </si>
  <si>
    <t xml:space="preserve">natura del documento </t>
  </si>
  <si>
    <t>numero</t>
  </si>
  <si>
    <t xml:space="preserve"> importo       (i.v.a.esclusa)</t>
  </si>
  <si>
    <t>coefficiente d'ammortamento</t>
  </si>
  <si>
    <t>giorni di utilizzo per il progetto</t>
  </si>
  <si>
    <t>quota lorda</t>
  </si>
  <si>
    <t>% uso ai fini del progetto</t>
  </si>
  <si>
    <t>quota netta</t>
  </si>
  <si>
    <t>LEGENDA:</t>
  </si>
  <si>
    <t>TIPOLOGIA RENDICONTAZIONE:</t>
  </si>
  <si>
    <t>RENDICONTAZIONE INTERMEDIA</t>
  </si>
  <si>
    <t>ATTENZIONE: compilare i campi a sinistra prima di compilare la tabella sottostante</t>
  </si>
  <si>
    <t>Inserire data fine progetto</t>
  </si>
  <si>
    <t>TOTALE:</t>
  </si>
  <si>
    <t>TOTALE SPESE PER MATERIALI E LAVORAZIONI DIRETTAMENTE IMPUTABILI ALLA REALIZZAZIONE DEI PROTOTIPI:</t>
  </si>
  <si>
    <t>Budget approvato</t>
  </si>
  <si>
    <t>TOTALE SPESE PER COLLABORAZIONI, CONSULENZE, ALTRI SERVIZI:</t>
  </si>
  <si>
    <r>
      <t>ATTREZZATURA:</t>
    </r>
    <r>
      <rPr>
        <sz val="9"/>
        <rFont val="Arial"/>
        <family val="2"/>
      </rPr>
      <t xml:space="preserve"> INDICARE IL TIPO DI ATTREZZATURA ACQUISTATA</t>
    </r>
  </si>
  <si>
    <r>
      <t>DATA DI CONSEGNA</t>
    </r>
    <r>
      <rPr>
        <sz val="9"/>
        <rFont val="Arial"/>
        <family val="2"/>
      </rPr>
      <t>: INDICARE LA DATA DAL  DOCUMENTO DI TRASPORTO</t>
    </r>
  </si>
  <si>
    <r>
      <t>NATURA DEL DOCUMENTO:</t>
    </r>
    <r>
      <rPr>
        <sz val="9"/>
        <rFont val="Arial"/>
        <family val="2"/>
      </rPr>
      <t xml:space="preserve"> FATTURA, NOTA DI ADDEBITO, ECC…</t>
    </r>
  </si>
  <si>
    <r>
      <t xml:space="preserve">COEFFICIENTE D'AMMORTAMENTO: </t>
    </r>
    <r>
      <rPr>
        <sz val="9"/>
        <rFont val="Arial"/>
        <family val="2"/>
      </rPr>
      <t>CALCOLATO SULLA BASE DEI COEFFICIENTI DI CUI AL D.M. 31/12/1988 E SUCCESSIVE MODIFICHE.</t>
    </r>
  </si>
  <si>
    <r>
      <t xml:space="preserve">GIORNI DI UTILIZZO PER IL PROGETTO: </t>
    </r>
    <r>
      <rPr>
        <sz val="9"/>
        <rFont val="Arial"/>
        <family val="2"/>
      </rPr>
      <t>GIORNI IN CUI L'ATTREZZATURA E' STATA UTILIZZATA AI FINI DEL PROGETTO (IL CALCOLO E' AUTOMATICO)</t>
    </r>
  </si>
  <si>
    <r>
      <t>QUOTA LORDA:</t>
    </r>
    <r>
      <rPr>
        <sz val="9"/>
        <rFont val="Arial"/>
        <family val="2"/>
      </rPr>
      <t xml:space="preserve">  COSTO X COEFFICIENTE D'AMMORTAMENTO X  GIORNI  DI UTILIZZO/ 360</t>
    </r>
  </si>
  <si>
    <r>
      <t>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</si>
  <si>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QUOTA NETTA:</t>
    </r>
    <r>
      <rPr>
        <sz val="9"/>
        <rFont val="Arial"/>
        <family val="2"/>
      </rPr>
      <t xml:space="preserve"> QUOTA LORDA  X  % D' USO.</t>
    </r>
  </si>
  <si>
    <t>RENDICONTAZIONE A SALDO</t>
  </si>
  <si>
    <t>RENDICONTAZIONE UNICA</t>
  </si>
  <si>
    <t>RENDICONTAZIONE INTERMEDIA I</t>
  </si>
  <si>
    <t>RENDICONTAZIONE INTERMEDIA II</t>
  </si>
  <si>
    <t>DENOMINAZIONE MANDATARIO</t>
  </si>
  <si>
    <t>RENDICONTO FINANZIARIO</t>
  </si>
  <si>
    <t>DOMANDA DI SOSTEGNO N.</t>
  </si>
  <si>
    <t xml:space="preserve">DOMANDA DI SOSTEGNO N. </t>
  </si>
  <si>
    <t>DOMANDA DI PAGAMENTO N.</t>
  </si>
  <si>
    <t xml:space="preserve">DENOMINAZIONE  BENEFICIARIO </t>
  </si>
  <si>
    <t>DATA FINE PERIODO RENDICONTAZIONE</t>
  </si>
  <si>
    <t>TOTALE SP. REALIZZAZIONE</t>
  </si>
  <si>
    <t>TOTALE SPESE PIANO</t>
  </si>
  <si>
    <t>cespite disponibile e pronto all'uso</t>
  </si>
  <si>
    <r>
      <t xml:space="preserve">CESPITE DISPONIBILE E PRONTO ALL' USO: </t>
    </r>
    <r>
      <rPr>
        <sz val="9"/>
        <rFont val="Arial"/>
        <family val="2"/>
      </rPr>
      <t>DATA IN CUI L'IMMOBILIZZAZIONE E' DISPONIBILE E PRONTA PER L'USO</t>
    </r>
  </si>
  <si>
    <t>TIMBRO E FIRMA DELL'ORGANO DI CONTROLLO</t>
  </si>
  <si>
    <t>SI ATTESTA IL RISPETTO DELLA NORMATIVA VIGENTE IN MATERIA NONCHÉ DEI CRITERI SPECIFICI STABILITI DALLE DISPOSIZIONI DELL'AVVISO PUBBLICO</t>
  </si>
  <si>
    <t>………………………………………………………..</t>
  </si>
  <si>
    <t>ID PROPOSTA</t>
  </si>
  <si>
    <t>NR PARTECIPANTI</t>
  </si>
  <si>
    <t>COSTO UNITARIO</t>
  </si>
  <si>
    <t>riportare quota netta da rendicontare</t>
  </si>
  <si>
    <t>COSTO ORARIO</t>
  </si>
  <si>
    <t>COSTO TOTALE</t>
  </si>
  <si>
    <t>PEC</t>
  </si>
  <si>
    <t>IVA DETRAIBILE</t>
  </si>
  <si>
    <t>SELEZIONARE DA MENU</t>
  </si>
  <si>
    <t>NO</t>
  </si>
  <si>
    <t>TOTALE SPESE PER DIVULGAZIONE E DISSEMINAZIONE:</t>
  </si>
  <si>
    <t>TOTALE SPESE FORMAZIONE E CONSULENZA:</t>
  </si>
  <si>
    <t>RAPPORTO DI LAVORO E LIVELLO</t>
  </si>
  <si>
    <t>% su budget</t>
  </si>
  <si>
    <t>2. MATERIALE DUREVOLE ED ATTREZZATURE</t>
  </si>
  <si>
    <t>3. MATERIALI E LAVORAZIONI DIRETTAMENTE IMPUTABILI ALLA REALIZZAZIONE DEI PROTOTIPI</t>
  </si>
  <si>
    <t>4. COLLABORAZIONI, CONSULENZE, ALTRI SERVIZI</t>
  </si>
  <si>
    <t>TOTALE COSTI DIRETTI</t>
  </si>
  <si>
    <t>data_________________</t>
  </si>
  <si>
    <t>____________________________________________________________________________</t>
  </si>
  <si>
    <t>Tabella riepilogativa</t>
  </si>
  <si>
    <t xml:space="preserve">IVA INCLUSA </t>
  </si>
  <si>
    <t>BENE IN AMMORTAMENTO</t>
  </si>
  <si>
    <t>TIPOLOGIA DI CONTRATTO</t>
  </si>
  <si>
    <t xml:space="preserve">Rendicontazione a saldo </t>
  </si>
  <si>
    <t>RENDICONTAZIONE FINANZIARIA</t>
  </si>
  <si>
    <t>5. CONSULENTI UCS</t>
  </si>
  <si>
    <t>6. SPESE PER ATTIVITÀ DI DIVULGAZIONE E DISSEMINAZIONE</t>
  </si>
  <si>
    <t>7. SPESE PER ATTIVITÀ DI FORMAZIONE E CONSULENZA</t>
  </si>
  <si>
    <t>SPESE GENERALI (25% dei costi diretti)</t>
  </si>
  <si>
    <t>CALCOLO DEL COSTO DELLE CONSULENZE ESTERNE A COSTO STANDARD</t>
  </si>
  <si>
    <t>Il documento, trasmesso per via telematica, deve essere sottoscritto con firma autografa e presentato unitamente a copia del documento di identità in corso di validità ovvero sottoscritto con firma digitale. (art 65 D.Lgs. 82/2005 C.A.D.). Ai sensi dell’art.24 del C.A.D., è legittima l’apposizione della firma digitale generata con certificato valido, non revocato o sospeso alla data della sottoscrizione. La struttura competente provvederà alla verifica della stessa.</t>
  </si>
  <si>
    <t>SCHEDA RIEPILOGATIVA SPESE DEL PROGETTO - DA COMPILARE A CURA DEL SOGGETTO MANDATARIO</t>
  </si>
  <si>
    <t>Timbro e firma del legale rappresentante del Soggetto mandatario</t>
  </si>
  <si>
    <t>TOTALE SPESE CONSULENTI UCS</t>
  </si>
  <si>
    <t>AVVISO D.G.R. 754/2022 -  2014-2020 - MISURA 16 - TIPO DI OPERAZIONE 16.1.01 "GRUPPI OPERATIVI DEL PEI PER LA PRODUTTIVITÀ E LA SOSTENIBILITÀ DELL'AGRICOLTURA"</t>
  </si>
  <si>
    <t>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</si>
</sst>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_-;\-* #,##0.00_-;_-* &quot;-&quot;_-;_-@_-"/>
    <numFmt numFmtId="166" formatCode="0.0%"/>
    <numFmt numFmtId="167" formatCode="&quot;€&quot;#,##0.00"/>
    <numFmt numFmtId="168" formatCode="dd/mm/yy"/>
    <numFmt numFmtId="169" formatCode="_-* #,##0.00\ [$€-1007]_-;\-* #,##0.00\ [$€-1007]_-;_-* &quot;-&quot;??\ [$€-1007]_-;_-@_-"/>
    <numFmt numFmtId="170" formatCode="_-[$€]\ * #,##0.00_-;\-[$€]\ * #,##0.00_-;_-[$€]\ * &quot;-&quot;??_-;_-@_-"/>
    <numFmt numFmtId="171" formatCode="[$€-410]\ #,##0.00;\-[$€-410]\ #,##0.00"/>
    <numFmt numFmtId="172" formatCode="&quot;€&quot;\ #,##0.00"/>
    <numFmt numFmtId="173" formatCode="_-[$€]\ * #,##0.00_-;\-[$€]\ * #,##0.00_-;_-[$€]\ * \-??_-;_-@_-"/>
    <numFmt numFmtId="174" formatCode="#,##0.00\ _€"/>
    <numFmt numFmtId="175" formatCode="#,##0.00\ &quot;€&quot;"/>
  </numFmts>
  <fonts count="43" x14ac:knownFonts="1">
    <font>
      <sz val="11"/>
      <color theme="1"/>
      <name val="Calibri"/>
      <family val="2"/>
      <scheme val="minor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sz val="10"/>
      <name val="Tahoma"/>
      <family val="2"/>
    </font>
    <font>
      <b/>
      <sz val="11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b/>
      <i/>
      <sz val="12"/>
      <color indexed="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indexed="18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  <diagonal/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dashed">
        <color indexed="23"/>
      </top>
      <bottom style="medium">
        <color indexed="23"/>
      </bottom>
      <diagonal/>
    </border>
    <border>
      <left/>
      <right style="dashed">
        <color indexed="23"/>
      </right>
      <top style="medium">
        <color indexed="23"/>
      </top>
      <bottom style="medium">
        <color indexed="23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 style="dashed">
        <color indexed="64"/>
      </right>
      <top style="thick">
        <color indexed="55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55"/>
      </top>
      <bottom style="dashed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  <diagonal/>
    </border>
    <border>
      <left/>
      <right style="medium">
        <color indexed="23"/>
      </right>
      <top style="medium">
        <color indexed="23"/>
      </top>
      <bottom style="dashed">
        <color indexed="23"/>
      </bottom>
      <diagonal/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/>
      <right style="medium">
        <color indexed="23"/>
      </right>
      <top style="dashed">
        <color indexed="23"/>
      </top>
      <bottom style="dashed">
        <color indexed="23"/>
      </bottom>
      <diagonal/>
    </border>
    <border>
      <left/>
      <right style="medium">
        <color indexed="23"/>
      </right>
      <top style="dashed">
        <color indexed="23"/>
      </top>
      <bottom style="medium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  <diagonal/>
    </border>
    <border>
      <left style="dashed">
        <color indexed="23"/>
      </left>
      <right/>
      <top style="medium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23"/>
      </left>
      <right/>
      <top style="dashed">
        <color indexed="23"/>
      </top>
      <bottom style="dashed">
        <color indexed="23"/>
      </bottom>
      <diagonal/>
    </border>
    <border>
      <left style="medium">
        <color indexed="23"/>
      </left>
      <right/>
      <top style="dashed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dashed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23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indexed="64"/>
      </left>
      <right style="thick">
        <color indexed="10"/>
      </right>
      <top style="dashed">
        <color indexed="64"/>
      </top>
      <bottom style="thick">
        <color indexed="10"/>
      </bottom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55"/>
      </left>
      <right style="dashed">
        <color indexed="64"/>
      </right>
      <top style="dashed">
        <color indexed="64"/>
      </top>
      <bottom/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23"/>
      </bottom>
      <diagonal/>
    </border>
    <border>
      <left style="thick">
        <color indexed="55"/>
      </left>
      <right style="thick">
        <color indexed="55"/>
      </right>
      <top/>
      <bottom style="thick">
        <color indexed="55"/>
      </bottom>
      <diagonal/>
    </border>
    <border>
      <left style="medium">
        <color indexed="64"/>
      </left>
      <right style="thick">
        <color indexed="55"/>
      </right>
      <top style="medium">
        <color indexed="64"/>
      </top>
      <bottom style="medium">
        <color indexed="64"/>
      </bottom>
      <diagonal/>
    </border>
    <border>
      <left style="thick">
        <color indexed="55"/>
      </left>
      <right style="thick">
        <color indexed="55"/>
      </right>
      <top style="medium">
        <color indexed="64"/>
      </top>
      <bottom style="medium">
        <color indexed="64"/>
      </bottom>
      <diagonal/>
    </border>
    <border>
      <left style="thick">
        <color indexed="55"/>
      </left>
      <right/>
      <top style="medium">
        <color indexed="64"/>
      </top>
      <bottom style="medium">
        <color indexed="64"/>
      </bottom>
      <diagonal/>
    </border>
    <border>
      <left style="medium">
        <color indexed="23"/>
      </left>
      <right/>
      <top style="dashed">
        <color indexed="23"/>
      </top>
      <bottom style="dashed">
        <color indexed="23"/>
      </bottom>
      <diagonal/>
    </border>
    <border>
      <left style="medium">
        <color indexed="23"/>
      </left>
      <right/>
      <top style="dashed">
        <color indexed="23"/>
      </top>
      <bottom/>
      <diagonal/>
    </border>
    <border>
      <left style="medium">
        <color indexed="23"/>
      </left>
      <right/>
      <top style="dash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/>
      <top style="thin">
        <color indexed="64"/>
      </top>
      <bottom/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 style="dashed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23"/>
      </right>
      <top style="medium">
        <color indexed="64"/>
      </top>
      <bottom style="thin">
        <color indexed="64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/>
      <top style="medium">
        <color indexed="23"/>
      </top>
      <bottom style="dotted">
        <color auto="1"/>
      </bottom>
      <diagonal/>
    </border>
    <border>
      <left/>
      <right style="medium">
        <color indexed="23"/>
      </right>
      <top style="medium">
        <color indexed="23"/>
      </top>
      <bottom style="dotted">
        <color auto="1"/>
      </bottom>
      <diagonal/>
    </border>
    <border>
      <left style="medium">
        <color indexed="23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23"/>
      </right>
      <top style="dotted">
        <color auto="1"/>
      </top>
      <bottom style="dotted">
        <color auto="1"/>
      </bottom>
      <diagonal/>
    </border>
    <border>
      <left/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23"/>
      </right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" fillId="0" borderId="0"/>
    <xf numFmtId="0" fontId="6" fillId="0" borderId="0"/>
    <xf numFmtId="9" fontId="25" fillId="0" borderId="0" applyFont="0" applyFill="0" applyBorder="0" applyAlignment="0" applyProtection="0"/>
    <xf numFmtId="0" fontId="29" fillId="0" borderId="0"/>
    <xf numFmtId="173" fontId="29" fillId="0" borderId="0" applyBorder="0" applyProtection="0"/>
  </cellStyleXfs>
  <cellXfs count="332">
    <xf numFmtId="0" fontId="0" fillId="0" borderId="0" xfId="0"/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3" fontId="9" fillId="2" borderId="5" xfId="7" applyNumberFormat="1" applyFont="1" applyFill="1" applyBorder="1" applyAlignment="1">
      <alignment horizontal="center" vertical="center" wrapText="1"/>
    </xf>
    <xf numFmtId="3" fontId="9" fillId="2" borderId="6" xfId="7" applyNumberFormat="1" applyFont="1" applyFill="1" applyBorder="1" applyAlignment="1">
      <alignment horizontal="center" vertical="center" wrapText="1"/>
    </xf>
    <xf numFmtId="0" fontId="9" fillId="2" borderId="7" xfId="7" applyFont="1" applyFill="1" applyBorder="1" applyAlignment="1">
      <alignment horizontal="center" vertical="center" wrapText="1"/>
    </xf>
    <xf numFmtId="0" fontId="9" fillId="2" borderId="8" xfId="7" applyFont="1" applyFill="1" applyBorder="1" applyAlignment="1">
      <alignment horizontal="center" vertical="center" wrapText="1"/>
    </xf>
    <xf numFmtId="3" fontId="8" fillId="2" borderId="3" xfId="7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2" borderId="0" xfId="7" applyFont="1" applyFill="1" applyAlignment="1">
      <alignment horizontal="right" vertical="center" wrapText="1"/>
    </xf>
    <xf numFmtId="0" fontId="9" fillId="2" borderId="5" xfId="7" applyFont="1" applyFill="1" applyBorder="1" applyAlignment="1">
      <alignment horizontal="center" vertical="center" wrapText="1"/>
    </xf>
    <xf numFmtId="0" fontId="9" fillId="2" borderId="6" xfId="7" applyFont="1" applyFill="1" applyBorder="1" applyAlignment="1">
      <alignment horizontal="center" vertical="center" wrapText="1"/>
    </xf>
    <xf numFmtId="0" fontId="9" fillId="2" borderId="15" xfId="7" applyFont="1" applyFill="1" applyBorder="1" applyAlignment="1">
      <alignment horizontal="center" vertical="center" wrapText="1"/>
    </xf>
    <xf numFmtId="0" fontId="9" fillId="2" borderId="16" xfId="7" applyFont="1" applyFill="1" applyBorder="1" applyAlignment="1">
      <alignment horizontal="center" vertical="center" wrapText="1"/>
    </xf>
    <xf numFmtId="0" fontId="9" fillId="2" borderId="0" xfId="7" applyFont="1" applyFill="1" applyAlignment="1">
      <alignment horizontal="center" vertical="center" wrapText="1"/>
    </xf>
    <xf numFmtId="3" fontId="8" fillId="2" borderId="0" xfId="7" applyNumberFormat="1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3" fontId="27" fillId="0" borderId="0" xfId="4" applyFont="1" applyAlignment="1">
      <alignment vertical="center"/>
    </xf>
    <xf numFmtId="0" fontId="27" fillId="0" borderId="17" xfId="0" applyFont="1" applyBorder="1" applyAlignment="1">
      <alignment horizontal="center" vertical="center"/>
    </xf>
    <xf numFmtId="2" fontId="8" fillId="4" borderId="18" xfId="7" applyNumberFormat="1" applyFont="1" applyFill="1" applyBorder="1" applyAlignment="1">
      <alignment horizontal="right" vertical="center" wrapText="1"/>
    </xf>
    <xf numFmtId="167" fontId="17" fillId="5" borderId="0" xfId="0" applyNumberFormat="1" applyFont="1" applyFill="1" applyAlignment="1">
      <alignment horizontal="right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168" fontId="17" fillId="2" borderId="19" xfId="0" applyNumberFormat="1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  <protection locked="0"/>
    </xf>
    <xf numFmtId="14" fontId="1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166" fontId="19" fillId="2" borderId="21" xfId="0" applyNumberFormat="1" applyFont="1" applyFill="1" applyBorder="1" applyAlignment="1" applyProtection="1">
      <alignment horizontal="center" vertical="center" wrapText="1"/>
      <protection locked="0"/>
    </xf>
    <xf numFmtId="169" fontId="19" fillId="2" borderId="21" xfId="0" applyNumberFormat="1" applyFont="1" applyFill="1" applyBorder="1" applyAlignment="1">
      <alignment horizontal="center" vertical="center" wrapText="1"/>
    </xf>
    <xf numFmtId="166" fontId="1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>
      <alignment horizontal="justify" vertical="center"/>
    </xf>
    <xf numFmtId="0" fontId="17" fillId="2" borderId="23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167" fontId="3" fillId="5" borderId="25" xfId="0" quotePrefix="1" applyNumberFormat="1" applyFont="1" applyFill="1" applyBorder="1" applyAlignment="1">
      <alignment vertical="center" wrapText="1"/>
    </xf>
    <xf numFmtId="167" fontId="3" fillId="5" borderId="26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22" fillId="2" borderId="0" xfId="0" applyFont="1" applyFill="1"/>
    <xf numFmtId="0" fontId="21" fillId="2" borderId="0" xfId="0" applyFont="1" applyFill="1"/>
    <xf numFmtId="0" fontId="17" fillId="2" borderId="0" xfId="0" applyFont="1" applyFill="1"/>
    <xf numFmtId="0" fontId="17" fillId="2" borderId="27" xfId="0" applyFont="1" applyFill="1" applyBorder="1"/>
    <xf numFmtId="0" fontId="3" fillId="2" borderId="28" xfId="0" applyFont="1" applyFill="1" applyBorder="1"/>
    <xf numFmtId="170" fontId="16" fillId="2" borderId="2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5" fillId="2" borderId="0" xfId="0" applyFont="1" applyFill="1"/>
    <xf numFmtId="0" fontId="3" fillId="0" borderId="0" xfId="0" applyFont="1"/>
    <xf numFmtId="0" fontId="21" fillId="0" borderId="0" xfId="0" applyFont="1"/>
    <xf numFmtId="0" fontId="22" fillId="0" borderId="0" xfId="0" applyFont="1"/>
    <xf numFmtId="0" fontId="17" fillId="0" borderId="0" xfId="0" applyFont="1"/>
    <xf numFmtId="165" fontId="2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22" fillId="2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5" fontId="11" fillId="2" borderId="0" xfId="5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1" fillId="3" borderId="32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 applyProtection="1">
      <alignment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5" xfId="7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vertical="center" wrapText="1"/>
      <protection locked="0"/>
    </xf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" xfId="7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5" xfId="7" applyFont="1" applyFill="1" applyBorder="1" applyAlignment="1" applyProtection="1">
      <alignment horizontal="center" vertical="center" wrapText="1"/>
      <protection locked="0"/>
    </xf>
    <xf numFmtId="0" fontId="9" fillId="2" borderId="38" xfId="7" applyFont="1" applyFill="1" applyBorder="1" applyAlignment="1" applyProtection="1">
      <alignment horizontal="center" vertical="center" wrapText="1"/>
      <protection locked="0"/>
    </xf>
    <xf numFmtId="0" fontId="9" fillId="2" borderId="39" xfId="7" applyFont="1" applyFill="1" applyBorder="1" applyAlignment="1" applyProtection="1">
      <alignment horizontal="center" vertical="center" wrapText="1"/>
      <protection locked="0"/>
    </xf>
    <xf numFmtId="0" fontId="9" fillId="2" borderId="40" xfId="7" applyFont="1" applyFill="1" applyBorder="1" applyAlignment="1" applyProtection="1">
      <alignment horizontal="center" vertical="center" wrapText="1"/>
      <protection locked="0"/>
    </xf>
    <xf numFmtId="0" fontId="9" fillId="2" borderId="41" xfId="7" applyFont="1" applyFill="1" applyBorder="1" applyAlignment="1" applyProtection="1">
      <alignment horizontal="center" vertical="center" wrapText="1"/>
      <protection locked="0"/>
    </xf>
    <xf numFmtId="0" fontId="9" fillId="2" borderId="42" xfId="7" applyFont="1" applyFill="1" applyBorder="1" applyAlignment="1" applyProtection="1">
      <alignment horizontal="center" vertical="center" wrapText="1"/>
      <protection locked="0"/>
    </xf>
    <xf numFmtId="14" fontId="3" fillId="5" borderId="14" xfId="0" applyNumberFormat="1" applyFont="1" applyFill="1" applyBorder="1" applyAlignment="1" applyProtection="1">
      <alignment vertical="center" wrapText="1"/>
      <protection locked="0"/>
    </xf>
    <xf numFmtId="167" fontId="3" fillId="5" borderId="14" xfId="0" quotePrefix="1" applyNumberFormat="1" applyFont="1" applyFill="1" applyBorder="1" applyAlignment="1" applyProtection="1">
      <alignment vertical="center" wrapText="1"/>
      <protection locked="0"/>
    </xf>
    <xf numFmtId="167" fontId="3" fillId="5" borderId="43" xfId="0" applyNumberFormat="1" applyFont="1" applyFill="1" applyBorder="1" applyAlignment="1" applyProtection="1">
      <alignment vertical="center" wrapText="1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14" fontId="3" fillId="0" borderId="14" xfId="0" applyNumberFormat="1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171" fontId="19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72" fontId="17" fillId="4" borderId="18" xfId="0" applyNumberFormat="1" applyFont="1" applyFill="1" applyBorder="1" applyAlignment="1">
      <alignment vertical="center"/>
    </xf>
    <xf numFmtId="3" fontId="1" fillId="3" borderId="32" xfId="0" applyNumberFormat="1" applyFont="1" applyFill="1" applyBorder="1" applyAlignment="1">
      <alignment vertical="center" wrapText="1"/>
    </xf>
    <xf numFmtId="0" fontId="3" fillId="2" borderId="0" xfId="0" applyFont="1" applyFill="1" applyProtection="1">
      <protection hidden="1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14" fontId="17" fillId="2" borderId="74" xfId="0" applyNumberFormat="1" applyFont="1" applyFill="1" applyBorder="1" applyAlignment="1" applyProtection="1">
      <alignment horizontal="center" vertical="center"/>
      <protection locked="0"/>
    </xf>
    <xf numFmtId="14" fontId="16" fillId="2" borderId="0" xfId="0" applyNumberFormat="1" applyFont="1" applyFill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 applyProtection="1">
      <alignment horizontal="center" vertical="center" wrapText="1"/>
      <protection locked="0"/>
    </xf>
    <xf numFmtId="14" fontId="16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2" xfId="0" applyFont="1" applyFill="1" applyBorder="1" applyAlignment="1" applyProtection="1">
      <alignment horizontal="center" vertical="center" wrapText="1"/>
      <protection locked="0"/>
    </xf>
    <xf numFmtId="170" fontId="16" fillId="2" borderId="72" xfId="3" applyFont="1" applyFill="1" applyBorder="1" applyAlignment="1" applyProtection="1">
      <alignment horizontal="center" vertical="center" wrapText="1"/>
      <protection locked="0"/>
    </xf>
    <xf numFmtId="166" fontId="19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2" xfId="0" applyFont="1" applyFill="1" applyBorder="1" applyAlignment="1">
      <alignment horizontal="center" vertical="center" wrapText="1"/>
    </xf>
    <xf numFmtId="169" fontId="19" fillId="2" borderId="72" xfId="0" applyNumberFormat="1" applyFont="1" applyFill="1" applyBorder="1" applyAlignment="1">
      <alignment horizontal="center" vertical="center" wrapText="1"/>
    </xf>
    <xf numFmtId="166" fontId="16" fillId="2" borderId="72" xfId="0" applyNumberFormat="1" applyFont="1" applyFill="1" applyBorder="1" applyAlignment="1" applyProtection="1">
      <alignment horizontal="center" vertical="center" wrapText="1"/>
      <protection locked="0"/>
    </xf>
    <xf numFmtId="171" fontId="19" fillId="2" borderId="72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76" xfId="0" applyFont="1" applyFill="1" applyBorder="1" applyAlignment="1" applyProtection="1">
      <alignment horizontal="center" vertical="center" wrapText="1"/>
      <protection locked="0"/>
    </xf>
    <xf numFmtId="14" fontId="16" fillId="2" borderId="7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3" xfId="0" applyFont="1" applyFill="1" applyBorder="1" applyAlignment="1" applyProtection="1">
      <alignment horizontal="center" vertical="center" wrapText="1"/>
      <protection locked="0"/>
    </xf>
    <xf numFmtId="170" fontId="16" fillId="2" borderId="73" xfId="3" applyFont="1" applyFill="1" applyBorder="1" applyAlignment="1" applyProtection="1">
      <alignment horizontal="center" vertical="center" wrapText="1"/>
      <protection locked="0"/>
    </xf>
    <xf numFmtId="0" fontId="16" fillId="2" borderId="77" xfId="0" applyFont="1" applyFill="1" applyBorder="1" applyAlignment="1" applyProtection="1">
      <alignment horizontal="center" vertical="center" wrapText="1"/>
      <protection locked="0"/>
    </xf>
    <xf numFmtId="14" fontId="16" fillId="2" borderId="78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78" xfId="0" applyFont="1" applyFill="1" applyBorder="1" applyAlignment="1" applyProtection="1">
      <alignment horizontal="center" vertical="center" wrapText="1"/>
      <protection locked="0"/>
    </xf>
    <xf numFmtId="14" fontId="15" fillId="2" borderId="78" xfId="0" applyNumberFormat="1" applyFont="1" applyFill="1" applyBorder="1" applyAlignment="1" applyProtection="1">
      <alignment horizontal="center" vertical="center" wrapText="1"/>
      <protection locked="0"/>
    </xf>
    <xf numFmtId="170" fontId="16" fillId="2" borderId="78" xfId="3" applyFont="1" applyFill="1" applyBorder="1" applyAlignment="1" applyProtection="1">
      <alignment horizontal="center" vertical="center" wrapText="1"/>
      <protection locked="0"/>
    </xf>
    <xf numFmtId="166" fontId="20" fillId="2" borderId="78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78" xfId="0" applyNumberFormat="1" applyFont="1" applyFill="1" applyBorder="1" applyAlignment="1">
      <alignment horizontal="center" vertical="center" wrapText="1"/>
    </xf>
    <xf numFmtId="169" fontId="19" fillId="2" borderId="79" xfId="0" applyNumberFormat="1" applyFont="1" applyFill="1" applyBorder="1" applyAlignment="1">
      <alignment horizontal="center" vertical="center" wrapText="1"/>
    </xf>
    <xf numFmtId="166" fontId="16" fillId="2" borderId="79" xfId="0" applyNumberFormat="1" applyFont="1" applyFill="1" applyBorder="1" applyAlignment="1" applyProtection="1">
      <alignment horizontal="center" vertical="center" wrapText="1"/>
      <protection locked="0"/>
    </xf>
    <xf numFmtId="171" fontId="19" fillId="2" borderId="7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17" fillId="2" borderId="80" xfId="0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 vertical="center" wrapText="1"/>
    </xf>
    <xf numFmtId="169" fontId="17" fillId="6" borderId="18" xfId="0" applyNumberFormat="1" applyFont="1" applyFill="1" applyBorder="1" applyAlignment="1">
      <alignment vertical="center"/>
    </xf>
    <xf numFmtId="0" fontId="22" fillId="2" borderId="63" xfId="0" applyFont="1" applyFill="1" applyBorder="1"/>
    <xf numFmtId="0" fontId="3" fillId="2" borderId="65" xfId="0" applyFont="1" applyFill="1" applyBorder="1"/>
    <xf numFmtId="0" fontId="22" fillId="2" borderId="66" xfId="0" applyFont="1" applyFill="1" applyBorder="1"/>
    <xf numFmtId="0" fontId="3" fillId="2" borderId="67" xfId="0" applyFont="1" applyFill="1" applyBorder="1"/>
    <xf numFmtId="0" fontId="22" fillId="2" borderId="68" xfId="0" applyFont="1" applyFill="1" applyBorder="1"/>
    <xf numFmtId="0" fontId="21" fillId="2" borderId="69" xfId="0" applyFont="1" applyFill="1" applyBorder="1"/>
    <xf numFmtId="0" fontId="17" fillId="2" borderId="69" xfId="0" applyFont="1" applyFill="1" applyBorder="1"/>
    <xf numFmtId="0" fontId="3" fillId="2" borderId="69" xfId="0" applyFont="1" applyFill="1" applyBorder="1"/>
    <xf numFmtId="0" fontId="3" fillId="2" borderId="70" xfId="0" applyFont="1" applyFill="1" applyBorder="1"/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81" xfId="0" applyNumberFormat="1" applyFont="1" applyFill="1" applyBorder="1" applyAlignment="1">
      <alignment horizontal="right" vertical="center" wrapText="1"/>
    </xf>
    <xf numFmtId="3" fontId="1" fillId="3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4" xfId="5" applyNumberFormat="1" applyFont="1" applyFill="1" applyBorder="1" applyAlignment="1" applyProtection="1">
      <alignment vertical="center" wrapText="1"/>
    </xf>
    <xf numFmtId="49" fontId="2" fillId="2" borderId="85" xfId="5" applyNumberFormat="1" applyFont="1" applyFill="1" applyBorder="1" applyAlignment="1" applyProtection="1">
      <alignment vertical="center" wrapText="1"/>
    </xf>
    <xf numFmtId="49" fontId="1" fillId="2" borderId="86" xfId="5" applyNumberFormat="1" applyFont="1" applyFill="1" applyBorder="1" applyAlignment="1" applyProtection="1">
      <alignment horizontal="right" vertical="center" wrapText="1"/>
    </xf>
    <xf numFmtId="49" fontId="1" fillId="2" borderId="53" xfId="5" applyNumberFormat="1" applyFont="1" applyFill="1" applyBorder="1" applyAlignment="1" applyProtection="1">
      <alignment horizontal="right" vertical="center" wrapText="1"/>
    </xf>
    <xf numFmtId="165" fontId="24" fillId="2" borderId="4" xfId="5" applyNumberFormat="1" applyFont="1" applyFill="1" applyBorder="1" applyAlignment="1" applyProtection="1">
      <alignment vertical="center" wrapText="1"/>
    </xf>
    <xf numFmtId="3" fontId="5" fillId="3" borderId="87" xfId="0" applyNumberFormat="1" applyFont="1" applyFill="1" applyBorder="1" applyAlignment="1">
      <alignment horizontal="center" vertical="center" wrapText="1"/>
    </xf>
    <xf numFmtId="3" fontId="5" fillId="3" borderId="71" xfId="0" applyNumberFormat="1" applyFont="1" applyFill="1" applyBorder="1" applyAlignment="1">
      <alignment horizontal="center" vertical="center" wrapText="1"/>
    </xf>
    <xf numFmtId="10" fontId="11" fillId="2" borderId="1" xfId="8" applyNumberFormat="1" applyFont="1" applyFill="1" applyBorder="1" applyAlignment="1" applyProtection="1">
      <alignment horizontal="right" vertical="center" wrapText="1"/>
    </xf>
    <xf numFmtId="164" fontId="11" fillId="2" borderId="1" xfId="2" applyFont="1" applyFill="1" applyBorder="1" applyAlignment="1" applyProtection="1">
      <alignment horizontal="right" vertical="center" wrapText="1"/>
    </xf>
    <xf numFmtId="164" fontId="5" fillId="2" borderId="3" xfId="2" applyFont="1" applyFill="1" applyBorder="1" applyAlignment="1" applyProtection="1">
      <alignment horizontal="right" vertical="center" wrapText="1"/>
    </xf>
    <xf numFmtId="10" fontId="5" fillId="2" borderId="3" xfId="8" applyNumberFormat="1" applyFont="1" applyFill="1" applyBorder="1" applyAlignment="1" applyProtection="1">
      <alignment horizontal="right" vertical="center" wrapText="1"/>
    </xf>
    <xf numFmtId="10" fontId="11" fillId="2" borderId="30" xfId="8" applyNumberFormat="1" applyFont="1" applyFill="1" applyBorder="1" applyAlignment="1" applyProtection="1">
      <alignment horizontal="right" vertical="center" wrapText="1"/>
    </xf>
    <xf numFmtId="0" fontId="31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165" fontId="24" fillId="2" borderId="18" xfId="5" applyNumberFormat="1" applyFont="1" applyFill="1" applyBorder="1" applyAlignment="1" applyProtection="1">
      <alignment horizontal="center" vertical="center" wrapText="1"/>
    </xf>
    <xf numFmtId="165" fontId="24" fillId="2" borderId="62" xfId="5" applyNumberFormat="1" applyFont="1" applyFill="1" applyBorder="1" applyAlignment="1" applyProtection="1">
      <alignment horizontal="center" vertical="center" wrapText="1"/>
    </xf>
    <xf numFmtId="174" fontId="11" fillId="2" borderId="94" xfId="2" applyNumberFormat="1" applyFont="1" applyFill="1" applyBorder="1" applyAlignment="1" applyProtection="1">
      <alignment horizontal="right" vertical="center" wrapText="1"/>
      <protection locked="0"/>
    </xf>
    <xf numFmtId="174" fontId="11" fillId="2" borderId="95" xfId="2" applyNumberFormat="1" applyFont="1" applyFill="1" applyBorder="1" applyAlignment="1" applyProtection="1">
      <alignment horizontal="right" vertical="center" wrapText="1"/>
      <protection locked="0"/>
    </xf>
    <xf numFmtId="174" fontId="7" fillId="2" borderId="91" xfId="2" applyNumberFormat="1" applyFont="1" applyFill="1" applyBorder="1" applyAlignment="1" applyProtection="1">
      <alignment horizontal="right" vertical="center" wrapText="1"/>
    </xf>
    <xf numFmtId="49" fontId="1" fillId="2" borderId="84" xfId="5" applyNumberFormat="1" applyFont="1" applyFill="1" applyBorder="1" applyAlignment="1" applyProtection="1">
      <alignment vertical="center" wrapText="1"/>
    </xf>
    <xf numFmtId="174" fontId="7" fillId="2" borderId="94" xfId="2" applyNumberFormat="1" applyFont="1" applyFill="1" applyBorder="1" applyAlignment="1" applyProtection="1">
      <alignment horizontal="right" vertical="center" wrapText="1"/>
      <protection locked="0"/>
    </xf>
    <xf numFmtId="10" fontId="7" fillId="2" borderId="44" xfId="8" applyNumberFormat="1" applyFont="1" applyFill="1" applyBorder="1" applyAlignment="1" applyProtection="1">
      <alignment horizontal="right" vertical="center" wrapText="1"/>
    </xf>
    <xf numFmtId="10" fontId="7" fillId="2" borderId="30" xfId="8" applyNumberFormat="1" applyFont="1" applyFill="1" applyBorder="1" applyAlignment="1" applyProtection="1">
      <alignment horizontal="right" vertical="center" wrapText="1"/>
    </xf>
    <xf numFmtId="174" fontId="7" fillId="2" borderId="3" xfId="2" applyNumberFormat="1" applyFont="1" applyFill="1" applyBorder="1" applyAlignment="1" applyProtection="1">
      <alignment horizontal="right" vertical="center" wrapText="1"/>
    </xf>
    <xf numFmtId="10" fontId="7" fillId="2" borderId="3" xfId="8" applyNumberFormat="1" applyFont="1" applyFill="1" applyBorder="1" applyAlignment="1" applyProtection="1">
      <alignment horizontal="right" vertical="center" wrapText="1"/>
    </xf>
    <xf numFmtId="174" fontId="7" fillId="2" borderId="102" xfId="8" applyNumberFormat="1" applyFont="1" applyFill="1" applyBorder="1" applyAlignment="1" applyProtection="1">
      <alignment horizontal="right" vertical="center" wrapText="1"/>
      <protection locked="0"/>
    </xf>
    <xf numFmtId="174" fontId="7" fillId="2" borderId="103" xfId="8" applyNumberFormat="1" applyFont="1" applyFill="1" applyBorder="1" applyAlignment="1" applyProtection="1">
      <alignment horizontal="right" vertical="center" wrapText="1"/>
      <protection locked="0"/>
    </xf>
    <xf numFmtId="174" fontId="11" fillId="2" borderId="103" xfId="2" applyNumberFormat="1" applyFont="1" applyFill="1" applyBorder="1" applyAlignment="1" applyProtection="1">
      <alignment horizontal="right" vertical="center" wrapText="1"/>
      <protection locked="0"/>
    </xf>
    <xf numFmtId="174" fontId="11" fillId="2" borderId="1" xfId="2" applyNumberFormat="1" applyFont="1" applyFill="1" applyBorder="1" applyAlignment="1" applyProtection="1">
      <alignment horizontal="right" vertical="center" wrapText="1"/>
      <protection locked="0"/>
    </xf>
    <xf numFmtId="10" fontId="7" fillId="2" borderId="102" xfId="8" applyNumberFormat="1" applyFont="1" applyFill="1" applyBorder="1" applyAlignment="1" applyProtection="1">
      <alignment horizontal="right" vertical="center" wrapText="1"/>
    </xf>
    <xf numFmtId="10" fontId="7" fillId="2" borderId="103" xfId="8" applyNumberFormat="1" applyFont="1" applyFill="1" applyBorder="1" applyAlignment="1" applyProtection="1">
      <alignment horizontal="right" vertical="center" wrapText="1"/>
    </xf>
    <xf numFmtId="10" fontId="11" fillId="2" borderId="103" xfId="8" applyNumberFormat="1" applyFont="1" applyFill="1" applyBorder="1" applyAlignment="1" applyProtection="1">
      <alignment horizontal="right" vertical="center" wrapText="1"/>
    </xf>
    <xf numFmtId="165" fontId="24" fillId="2" borderId="106" xfId="5" applyNumberFormat="1" applyFont="1" applyFill="1" applyBorder="1" applyAlignment="1" applyProtection="1">
      <alignment horizontal="center" vertical="center" wrapText="1"/>
    </xf>
    <xf numFmtId="165" fontId="24" fillId="2" borderId="32" xfId="5" applyNumberFormat="1" applyFont="1" applyFill="1" applyBorder="1" applyAlignment="1" applyProtection="1">
      <alignment horizontal="center" vertical="center" wrapText="1"/>
    </xf>
    <xf numFmtId="174" fontId="7" fillId="2" borderId="1" xfId="2" applyNumberFormat="1" applyFont="1" applyFill="1" applyBorder="1" applyAlignment="1" applyProtection="1">
      <alignment horizontal="right" vertical="center" wrapText="1"/>
    </xf>
    <xf numFmtId="175" fontId="9" fillId="2" borderId="5" xfId="7" applyNumberFormat="1" applyFont="1" applyFill="1" applyBorder="1" applyAlignment="1">
      <alignment horizontal="center" vertical="center" wrapText="1"/>
    </xf>
    <xf numFmtId="175" fontId="9" fillId="2" borderId="6" xfId="7" applyNumberFormat="1" applyFont="1" applyFill="1" applyBorder="1" applyAlignment="1">
      <alignment horizontal="center" vertical="center" wrapText="1"/>
    </xf>
    <xf numFmtId="175" fontId="9" fillId="2" borderId="15" xfId="7" applyNumberFormat="1" applyFont="1" applyFill="1" applyBorder="1" applyAlignment="1">
      <alignment horizontal="center" vertical="center" wrapText="1"/>
    </xf>
    <xf numFmtId="3" fontId="1" fillId="3" borderId="87" xfId="0" applyNumberFormat="1" applyFont="1" applyFill="1" applyBorder="1" applyAlignment="1">
      <alignment horizontal="center" vertical="center" wrapText="1"/>
    </xf>
    <xf numFmtId="0" fontId="38" fillId="2" borderId="1" xfId="7" applyFont="1" applyFill="1" applyBorder="1" applyAlignment="1">
      <alignment horizontal="center" vertical="center" wrapText="1"/>
    </xf>
    <xf numFmtId="0" fontId="38" fillId="2" borderId="3" xfId="7" applyFont="1" applyFill="1" applyBorder="1" applyAlignment="1">
      <alignment horizontal="center" vertical="center" wrapText="1"/>
    </xf>
    <xf numFmtId="0" fontId="38" fillId="2" borderId="4" xfId="7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1" applyFont="1" applyBorder="1" applyAlignment="1" applyProtection="1">
      <alignment horizontal="center" vertical="center" wrapText="1"/>
    </xf>
    <xf numFmtId="0" fontId="39" fillId="2" borderId="1" xfId="7" applyFont="1" applyFill="1" applyBorder="1" applyAlignment="1">
      <alignment horizontal="center" vertical="center" wrapText="1"/>
    </xf>
    <xf numFmtId="0" fontId="39" fillId="2" borderId="2" xfId="7" applyFont="1" applyFill="1" applyBorder="1" applyAlignment="1">
      <alignment horizontal="center" vertical="center" wrapText="1"/>
    </xf>
    <xf numFmtId="0" fontId="40" fillId="2" borderId="1" xfId="7" applyFont="1" applyFill="1" applyBorder="1" applyAlignment="1">
      <alignment horizontal="center" vertical="center" wrapText="1"/>
    </xf>
    <xf numFmtId="0" fontId="40" fillId="2" borderId="3" xfId="7" applyFont="1" applyFill="1" applyBorder="1" applyAlignment="1">
      <alignment horizontal="center" vertical="center" wrapText="1"/>
    </xf>
    <xf numFmtId="0" fontId="40" fillId="2" borderId="4" xfId="7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75" fontId="42" fillId="2" borderId="107" xfId="7" applyNumberFormat="1" applyFont="1" applyFill="1" applyBorder="1" applyAlignment="1">
      <alignment horizontal="center" vertical="center" wrapText="1"/>
    </xf>
    <xf numFmtId="175" fontId="42" fillId="2" borderId="108" xfId="7" applyNumberFormat="1" applyFont="1" applyFill="1" applyBorder="1" applyAlignment="1">
      <alignment horizontal="center" vertical="center" wrapText="1"/>
    </xf>
    <xf numFmtId="175" fontId="42" fillId="2" borderId="109" xfId="7" applyNumberFormat="1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28" fillId="7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8" fillId="7" borderId="18" xfId="0" applyFont="1" applyFill="1" applyBorder="1" applyAlignment="1">
      <alignment horizontal="center" vertical="center"/>
    </xf>
    <xf numFmtId="3" fontId="5" fillId="2" borderId="4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 applyProtection="1">
      <alignment horizontal="center" vertical="center" wrapText="1"/>
      <protection locked="0"/>
    </xf>
    <xf numFmtId="3" fontId="1" fillId="3" borderId="3" xfId="0" applyNumberFormat="1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right" vertical="center" wrapText="1"/>
    </xf>
    <xf numFmtId="0" fontId="8" fillId="2" borderId="48" xfId="7" applyFont="1" applyFill="1" applyBorder="1" applyAlignment="1">
      <alignment horizontal="right" vertical="center" wrapText="1"/>
    </xf>
    <xf numFmtId="0" fontId="8" fillId="2" borderId="49" xfId="7" applyFont="1" applyFill="1" applyBorder="1" applyAlignment="1">
      <alignment horizontal="right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49" xfId="7" applyFont="1" applyFill="1" applyBorder="1" applyAlignment="1">
      <alignment horizontal="center" vertical="center" wrapText="1"/>
    </xf>
    <xf numFmtId="0" fontId="9" fillId="2" borderId="50" xfId="0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8" fillId="4" borderId="18" xfId="7" applyFont="1" applyFill="1" applyBorder="1" applyAlignment="1">
      <alignment horizontal="right" vertical="center" wrapText="1"/>
    </xf>
    <xf numFmtId="3" fontId="1" fillId="3" borderId="51" xfId="0" applyNumberFormat="1" applyFont="1" applyFill="1" applyBorder="1" applyAlignment="1">
      <alignment horizontal="center" vertical="center" wrapText="1"/>
    </xf>
    <xf numFmtId="3" fontId="1" fillId="3" borderId="52" xfId="0" applyNumberFormat="1" applyFont="1" applyFill="1" applyBorder="1" applyAlignment="1">
      <alignment horizontal="center" vertical="center" wrapText="1"/>
    </xf>
    <xf numFmtId="3" fontId="1" fillId="3" borderId="31" xfId="0" applyNumberFormat="1" applyFont="1" applyFill="1" applyBorder="1" applyAlignment="1">
      <alignment horizontal="center" vertical="center" wrapText="1"/>
    </xf>
    <xf numFmtId="3" fontId="1" fillId="3" borderId="53" xfId="0" applyNumberFormat="1" applyFont="1" applyFill="1" applyBorder="1" applyAlignment="1">
      <alignment horizontal="center" vertical="center" wrapText="1"/>
    </xf>
    <xf numFmtId="3" fontId="1" fillId="3" borderId="29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3" fillId="8" borderId="58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 applyProtection="1">
      <alignment horizontal="center" vertical="center" wrapText="1" shrinkToFit="1"/>
      <protection locked="0"/>
    </xf>
    <xf numFmtId="0" fontId="8" fillId="3" borderId="59" xfId="0" applyFont="1" applyFill="1" applyBorder="1" applyAlignment="1" applyProtection="1">
      <alignment horizontal="center" vertical="center" wrapText="1" shrinkToFit="1"/>
      <protection locked="0"/>
    </xf>
    <xf numFmtId="0" fontId="8" fillId="3" borderId="13" xfId="0" applyFont="1" applyFill="1" applyBorder="1" applyAlignment="1" applyProtection="1">
      <alignment horizontal="center" vertical="center" wrapText="1" shrinkToFit="1"/>
      <protection locked="0"/>
    </xf>
    <xf numFmtId="0" fontId="17" fillId="6" borderId="54" xfId="0" applyFont="1" applyFill="1" applyBorder="1" applyAlignment="1">
      <alignment horizontal="right" vertical="center"/>
    </xf>
    <xf numFmtId="0" fontId="17" fillId="6" borderId="55" xfId="0" applyFont="1" applyFill="1" applyBorder="1" applyAlignment="1">
      <alignment horizontal="right" vertical="center"/>
    </xf>
    <xf numFmtId="0" fontId="17" fillId="6" borderId="62" xfId="0" applyFont="1" applyFill="1" applyBorder="1" applyAlignment="1">
      <alignment horizontal="right" vertical="center"/>
    </xf>
    <xf numFmtId="0" fontId="17" fillId="2" borderId="6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3" borderId="60" xfId="0" applyFont="1" applyFill="1" applyBorder="1" applyAlignment="1" applyProtection="1">
      <alignment horizontal="center" vertical="center"/>
      <protection locked="0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8" fillId="3" borderId="8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justify"/>
    </xf>
    <xf numFmtId="0" fontId="30" fillId="0" borderId="58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167" fontId="17" fillId="4" borderId="24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2" borderId="58" xfId="0" applyNumberFormat="1" applyFont="1" applyFill="1" applyBorder="1" applyAlignment="1">
      <alignment horizontal="center" vertical="center" wrapText="1"/>
    </xf>
    <xf numFmtId="3" fontId="1" fillId="2" borderId="59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right" vertical="center"/>
    </xf>
    <xf numFmtId="0" fontId="27" fillId="0" borderId="57" xfId="0" applyFont="1" applyBorder="1" applyAlignment="1">
      <alignment horizontal="right" vertical="center"/>
    </xf>
    <xf numFmtId="0" fontId="27" fillId="0" borderId="57" xfId="0" applyFont="1" applyBorder="1" applyAlignment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7" fillId="4" borderId="18" xfId="0" applyFont="1" applyFill="1" applyBorder="1" applyAlignment="1">
      <alignment horizontal="right" vertical="center"/>
    </xf>
    <xf numFmtId="3" fontId="1" fillId="3" borderId="32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39" fillId="3" borderId="51" xfId="0" applyNumberFormat="1" applyFont="1" applyFill="1" applyBorder="1" applyAlignment="1">
      <alignment horizontal="center" vertical="center" wrapText="1"/>
    </xf>
    <xf numFmtId="3" fontId="39" fillId="3" borderId="52" xfId="0" applyNumberFormat="1" applyFont="1" applyFill="1" applyBorder="1" applyAlignment="1">
      <alignment horizontal="center" vertical="center" wrapText="1"/>
    </xf>
    <xf numFmtId="3" fontId="39" fillId="3" borderId="31" xfId="0" applyNumberFormat="1" applyFont="1" applyFill="1" applyBorder="1" applyAlignment="1">
      <alignment horizontal="center" vertical="center" wrapText="1"/>
    </xf>
    <xf numFmtId="3" fontId="39" fillId="3" borderId="53" xfId="0" applyNumberFormat="1" applyFont="1" applyFill="1" applyBorder="1" applyAlignment="1">
      <alignment horizontal="center" vertical="center" wrapText="1"/>
    </xf>
    <xf numFmtId="3" fontId="39" fillId="3" borderId="29" xfId="0" applyNumberFormat="1" applyFont="1" applyFill="1" applyBorder="1" applyAlignment="1">
      <alignment horizontal="center" vertical="center" wrapText="1"/>
    </xf>
    <xf numFmtId="3" fontId="39" fillId="3" borderId="2" xfId="0" applyNumberFormat="1" applyFont="1" applyFill="1" applyBorder="1" applyAlignment="1">
      <alignment horizontal="center" vertical="center" wrapText="1"/>
    </xf>
    <xf numFmtId="0" fontId="39" fillId="2" borderId="4" xfId="7" applyFont="1" applyFill="1" applyBorder="1" applyAlignment="1">
      <alignment horizontal="center" vertical="center" wrapText="1"/>
    </xf>
    <xf numFmtId="0" fontId="39" fillId="2" borderId="49" xfId="7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right" vertical="center"/>
    </xf>
    <xf numFmtId="0" fontId="17" fillId="4" borderId="55" xfId="0" applyFont="1" applyFill="1" applyBorder="1" applyAlignment="1">
      <alignment horizontal="right" vertical="center"/>
    </xf>
    <xf numFmtId="0" fontId="17" fillId="4" borderId="62" xfId="0" applyFont="1" applyFill="1" applyBorder="1" applyAlignment="1">
      <alignment horizontal="right" vertical="center"/>
    </xf>
    <xf numFmtId="164" fontId="11" fillId="2" borderId="4" xfId="2" applyFont="1" applyFill="1" applyBorder="1" applyAlignment="1" applyProtection="1">
      <alignment horizontal="right" vertical="center" wrapText="1"/>
    </xf>
    <xf numFmtId="164" fontId="11" fillId="2" borderId="49" xfId="2" applyFont="1" applyFill="1" applyBorder="1" applyAlignment="1" applyProtection="1">
      <alignment horizontal="right" vertical="center" wrapText="1"/>
    </xf>
    <xf numFmtId="164" fontId="5" fillId="2" borderId="4" xfId="2" applyFont="1" applyFill="1" applyBorder="1" applyAlignment="1" applyProtection="1">
      <alignment horizontal="right" vertical="center" wrapText="1"/>
    </xf>
    <xf numFmtId="164" fontId="5" fillId="2" borderId="49" xfId="2" applyFont="1" applyFill="1" applyBorder="1" applyAlignment="1" applyProtection="1">
      <alignment horizontal="right" vertical="center" wrapText="1"/>
    </xf>
    <xf numFmtId="3" fontId="4" fillId="3" borderId="92" xfId="0" applyNumberFormat="1" applyFont="1" applyFill="1" applyBorder="1" applyAlignment="1">
      <alignment horizontal="center" vertical="center" wrapText="1"/>
    </xf>
    <xf numFmtId="3" fontId="4" fillId="3" borderId="93" xfId="0" applyNumberFormat="1" applyFont="1" applyFill="1" applyBorder="1" applyAlignment="1">
      <alignment horizontal="center" vertical="center" wrapText="1"/>
    </xf>
    <xf numFmtId="165" fontId="5" fillId="2" borderId="89" xfId="5" applyNumberFormat="1" applyFont="1" applyFill="1" applyBorder="1" applyAlignment="1" applyProtection="1">
      <alignment horizontal="center" vertical="center" wrapText="1"/>
    </xf>
    <xf numFmtId="165" fontId="5" fillId="2" borderId="101" xfId="5" applyNumberFormat="1" applyFont="1" applyFill="1" applyBorder="1" applyAlignment="1" applyProtection="1">
      <alignment horizontal="center" vertical="center" wrapText="1"/>
    </xf>
    <xf numFmtId="165" fontId="5" fillId="2" borderId="53" xfId="5" applyNumberFormat="1" applyFont="1" applyFill="1" applyBorder="1" applyAlignment="1" applyProtection="1">
      <alignment horizontal="center" vertical="center" wrapText="1"/>
    </xf>
    <xf numFmtId="165" fontId="5" fillId="2" borderId="2" xfId="5" applyNumberFormat="1" applyFont="1" applyFill="1" applyBorder="1" applyAlignment="1" applyProtection="1">
      <alignment horizontal="center" vertical="center" wrapText="1"/>
    </xf>
    <xf numFmtId="174" fontId="7" fillId="2" borderId="97" xfId="8" applyNumberFormat="1" applyFont="1" applyFill="1" applyBorder="1" applyAlignment="1" applyProtection="1">
      <alignment horizontal="right" vertical="center" wrapText="1"/>
    </xf>
    <xf numFmtId="174" fontId="7" fillId="2" borderId="98" xfId="8" applyNumberFormat="1" applyFont="1" applyFill="1" applyBorder="1" applyAlignment="1" applyProtection="1">
      <alignment horizontal="right" vertical="center" wrapText="1"/>
    </xf>
    <xf numFmtId="165" fontId="35" fillId="3" borderId="18" xfId="5" applyNumberFormat="1" applyFont="1" applyFill="1" applyBorder="1" applyAlignment="1" applyProtection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65" fontId="24" fillId="2" borderId="88" xfId="5" applyNumberFormat="1" applyFont="1" applyFill="1" applyBorder="1" applyAlignment="1" applyProtection="1">
      <alignment horizontal="center" vertical="center" wrapText="1"/>
    </xf>
    <xf numFmtId="0" fontId="36" fillId="4" borderId="63" xfId="0" applyFont="1" applyFill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5" fillId="2" borderId="87" xfId="5" applyNumberFormat="1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5" fillId="2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5" fillId="3" borderId="18" xfId="5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174" fontId="7" fillId="2" borderId="99" xfId="8" applyNumberFormat="1" applyFont="1" applyFill="1" applyBorder="1" applyAlignment="1" applyProtection="1">
      <alignment horizontal="right" vertical="center" wrapText="1"/>
    </xf>
    <xf numFmtId="174" fontId="7" fillId="2" borderId="100" xfId="8" applyNumberFormat="1" applyFont="1" applyFill="1" applyBorder="1" applyAlignment="1" applyProtection="1">
      <alignment horizontal="right" vertical="center" wrapText="1"/>
    </xf>
    <xf numFmtId="174" fontId="7" fillId="2" borderId="53" xfId="2" applyNumberFormat="1" applyFont="1" applyFill="1" applyBorder="1" applyAlignment="1" applyProtection="1">
      <alignment horizontal="right" vertical="center" wrapText="1"/>
    </xf>
    <xf numFmtId="174" fontId="7" fillId="2" borderId="2" xfId="2" applyNumberFormat="1" applyFont="1" applyFill="1" applyBorder="1" applyAlignment="1" applyProtection="1">
      <alignment horizontal="right" vertical="center" wrapText="1"/>
    </xf>
    <xf numFmtId="174" fontId="7" fillId="2" borderId="4" xfId="2" applyNumberFormat="1" applyFont="1" applyFill="1" applyBorder="1" applyAlignment="1" applyProtection="1">
      <alignment horizontal="right" vertical="center" wrapText="1"/>
    </xf>
    <xf numFmtId="174" fontId="7" fillId="2" borderId="49" xfId="2" applyNumberFormat="1" applyFont="1" applyFill="1" applyBorder="1" applyAlignment="1" applyProtection="1">
      <alignment horizontal="right" vertical="center" wrapText="1"/>
    </xf>
    <xf numFmtId="174" fontId="7" fillId="2" borderId="3" xfId="2" applyNumberFormat="1" applyFont="1" applyFill="1" applyBorder="1" applyAlignment="1" applyProtection="1">
      <alignment horizontal="right" vertical="center" wrapText="1"/>
    </xf>
    <xf numFmtId="165" fontId="5" fillId="2" borderId="104" xfId="5" applyNumberFormat="1" applyFont="1" applyFill="1" applyBorder="1" applyAlignment="1" applyProtection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165" fontId="24" fillId="2" borderId="96" xfId="5" applyNumberFormat="1" applyFont="1" applyFill="1" applyBorder="1" applyAlignment="1" applyProtection="1">
      <alignment horizontal="center" vertical="center" wrapText="1"/>
    </xf>
    <xf numFmtId="174" fontId="7" fillId="2" borderId="51" xfId="8" applyNumberFormat="1" applyFont="1" applyFill="1" applyBorder="1" applyAlignment="1" applyProtection="1">
      <alignment horizontal="right" vertical="center" wrapText="1"/>
      <protection locked="0"/>
    </xf>
    <xf numFmtId="174" fontId="7" fillId="2" borderId="31" xfId="8" applyNumberFormat="1" applyFont="1" applyFill="1" applyBorder="1" applyAlignment="1" applyProtection="1">
      <alignment horizontal="right" vertical="center" wrapText="1"/>
      <protection locked="0"/>
    </xf>
    <xf numFmtId="174" fontId="7" fillId="2" borderId="99" xfId="8" applyNumberFormat="1" applyFont="1" applyFill="1" applyBorder="1" applyAlignment="1" applyProtection="1">
      <alignment horizontal="right" vertical="center" wrapText="1"/>
      <protection locked="0"/>
    </xf>
    <xf numFmtId="174" fontId="7" fillId="2" borderId="100" xfId="8" applyNumberFormat="1" applyFont="1" applyFill="1" applyBorder="1" applyAlignment="1" applyProtection="1">
      <alignment horizontal="right" vertical="center" wrapText="1"/>
      <protection locked="0"/>
    </xf>
    <xf numFmtId="174" fontId="7" fillId="2" borderId="71" xfId="8" applyNumberFormat="1" applyFont="1" applyFill="1" applyBorder="1" applyAlignment="1" applyProtection="1">
      <alignment horizontal="right" vertical="center" wrapText="1"/>
      <protection locked="0"/>
    </xf>
    <xf numFmtId="174" fontId="7" fillId="2" borderId="90" xfId="8" applyNumberFormat="1" applyFont="1" applyFill="1" applyBorder="1" applyAlignment="1" applyProtection="1">
      <alignment horizontal="right" vertical="center" wrapText="1"/>
      <protection locked="0"/>
    </xf>
  </cellXfs>
  <cellStyles count="11">
    <cellStyle name="Collegamento ipertestuale" xfId="1" builtinId="8"/>
    <cellStyle name="Euro" xfId="2" xr:uid="{00000000-0005-0000-0000-000001000000}"/>
    <cellStyle name="Euro 2" xfId="3" xr:uid="{00000000-0005-0000-0000-000002000000}"/>
    <cellStyle name="Euro 2 2" xfId="10" xr:uid="{AA577842-BBD9-4A50-8A16-9686E5E56F9F}"/>
    <cellStyle name="Migliaia" xfId="4" builtinId="3"/>
    <cellStyle name="Migliaia [0]" xfId="5" builtinId="6"/>
    <cellStyle name="Normale" xfId="0" builtinId="0"/>
    <cellStyle name="Normale 2" xfId="6" xr:uid="{00000000-0005-0000-0000-000006000000}"/>
    <cellStyle name="Normale 3" xfId="9" xr:uid="{836399EA-9D33-4E2D-B714-6AB671767EEF}"/>
    <cellStyle name="Normale_Time_cards_SEEDStefano" xfId="7" xr:uid="{00000000-0005-0000-0000-000008000000}"/>
    <cellStyle name="Percentual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310445</xdr:colOff>
      <xdr:row>0</xdr:row>
      <xdr:rowOff>225778</xdr:rowOff>
    </xdr:from>
    <xdr:to>
      <xdr:col>6</xdr:col>
      <xdr:colOff>3862705</xdr:colOff>
      <xdr:row>0</xdr:row>
      <xdr:rowOff>1512288</xdr:rowOff>
    </xdr:to>
    <xdr:pic>
      <xdr:nvPicPr>
        <xdr:cNvPr id="7" name="Picture 163">
          <a:extLst>
            <a:ext uri="{FF2B5EF4-FFF2-40B4-BE49-F238E27FC236}">
              <a16:creationId xmlns:a16="http://schemas.microsoft.com/office/drawing/2014/main" id="{7BA6CAF5-F710-4FDA-BDC0-58BC7A70AB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4556" y="225778"/>
          <a:ext cx="6120482" cy="1286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4</xdr:row>
      <xdr:rowOff>152400</xdr:rowOff>
    </xdr:from>
    <xdr:to>
      <xdr:col>4</xdr:col>
      <xdr:colOff>0</xdr:colOff>
      <xdr:row>6</xdr:row>
      <xdr:rowOff>19050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A05FB48F-A6B0-40D3-BD22-5AC58BC8E4E0}"/>
            </a:ext>
          </a:extLst>
        </xdr:cNvPr>
        <xdr:cNvSpPr>
          <a:spLocks noChangeArrowheads="1"/>
        </xdr:cNvSpPr>
      </xdr:nvSpPr>
      <xdr:spPr bwMode="auto">
        <a:xfrm>
          <a:off x="4737100" y="1485900"/>
          <a:ext cx="520700" cy="247650"/>
        </a:xfrm>
        <a:prstGeom prst="leftArrow">
          <a:avLst>
            <a:gd name="adj1" fmla="val 50000"/>
            <a:gd name="adj2" fmla="val 4903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190500</xdr:colOff>
      <xdr:row>4</xdr:row>
      <xdr:rowOff>152400</xdr:rowOff>
    </xdr:from>
    <xdr:to>
      <xdr:col>4</xdr:col>
      <xdr:colOff>0</xdr:colOff>
      <xdr:row>6</xdr:row>
      <xdr:rowOff>19050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5B07D496-7714-4863-A07C-13A460CE7142}"/>
            </a:ext>
          </a:extLst>
        </xdr:cNvPr>
        <xdr:cNvSpPr>
          <a:spLocks noChangeArrowheads="1"/>
        </xdr:cNvSpPr>
      </xdr:nvSpPr>
      <xdr:spPr bwMode="auto">
        <a:xfrm>
          <a:off x="4737100" y="1485900"/>
          <a:ext cx="520700" cy="247650"/>
        </a:xfrm>
        <a:prstGeom prst="leftArrow">
          <a:avLst>
            <a:gd name="adj1" fmla="val 50000"/>
            <a:gd name="adj2" fmla="val 4903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linelli_f\Downloads\07_calcolo_ammort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linelli_f\Downloads\07_calcolo_amm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olo ammortamento"/>
    </sheetNames>
    <sheetDataSet>
      <sheetData sheetId="0">
        <row r="45">
          <cell r="A45" t="str">
            <v>RENDICONTAZIONE INTERMEDIA</v>
          </cell>
        </row>
        <row r="46">
          <cell r="A46" t="str">
            <v>RENDICONTAZIONE A SALDO</v>
          </cell>
        </row>
        <row r="47">
          <cell r="A47" t="str">
            <v>RENDICONTAZIONE UNICA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olo ammortamento"/>
    </sheetNames>
    <sheetDataSet>
      <sheetData sheetId="0">
        <row r="45">
          <cell r="A45" t="str">
            <v>RENDICONTAZIONE INTERMEDIA</v>
          </cell>
        </row>
        <row r="46">
          <cell r="A46" t="str">
            <v>RENDICONTAZIONE A SALDO</v>
          </cell>
        </row>
        <row r="47">
          <cell r="A47" t="str">
            <v>RENDICONTAZIONE UNICA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G33"/>
  <sheetViews>
    <sheetView topLeftCell="A2" zoomScale="90" zoomScaleNormal="90" workbookViewId="0">
      <selection activeCell="R10" sqref="R10"/>
    </sheetView>
  </sheetViews>
  <sheetFormatPr defaultColWidth="9.140625" defaultRowHeight="15" x14ac:dyDescent="0.25"/>
  <cols>
    <col min="1" max="6" width="9.140625" style="1"/>
    <col min="7" max="7" width="74.7109375" style="1" customWidth="1"/>
    <col min="8" max="16384" width="9.140625" style="1"/>
  </cols>
  <sheetData>
    <row r="1" spans="1:7" ht="123" customHeight="1" x14ac:dyDescent="0.25">
      <c r="A1" s="208"/>
      <c r="B1" s="208"/>
      <c r="C1" s="208"/>
      <c r="D1" s="208"/>
      <c r="E1" s="208"/>
      <c r="F1" s="208"/>
      <c r="G1" s="208"/>
    </row>
    <row r="2" spans="1:7" ht="69" customHeight="1" x14ac:dyDescent="0.25">
      <c r="A2" s="206" t="s">
        <v>130</v>
      </c>
      <c r="B2" s="209"/>
      <c r="C2" s="209"/>
      <c r="D2" s="209"/>
      <c r="E2" s="209"/>
      <c r="F2" s="209"/>
      <c r="G2" s="209"/>
    </row>
    <row r="3" spans="1:7" ht="18.75" x14ac:dyDescent="0.25">
      <c r="A3" s="67"/>
      <c r="B3" s="68"/>
      <c r="C3" s="68"/>
      <c r="D3" s="68"/>
      <c r="E3" s="68"/>
      <c r="F3" s="68"/>
      <c r="G3" s="68"/>
    </row>
    <row r="4" spans="1:7" ht="36" customHeight="1" x14ac:dyDescent="0.25">
      <c r="A4" s="206" t="s">
        <v>82</v>
      </c>
      <c r="B4" s="206"/>
      <c r="C4" s="206"/>
      <c r="D4" s="206"/>
      <c r="E4" s="206"/>
      <c r="F4" s="206"/>
      <c r="G4" s="206"/>
    </row>
    <row r="6" spans="1:7" ht="37.5" customHeight="1" x14ac:dyDescent="0.25">
      <c r="A6" s="204" t="s">
        <v>0</v>
      </c>
      <c r="B6" s="204"/>
      <c r="C6" s="204"/>
      <c r="D6" s="204"/>
      <c r="E6" s="205"/>
      <c r="F6" s="205"/>
      <c r="G6" s="205"/>
    </row>
    <row r="7" spans="1:7" x14ac:dyDescent="0.25">
      <c r="A7" s="2"/>
      <c r="B7" s="2"/>
      <c r="C7" s="2"/>
      <c r="D7" s="2"/>
    </row>
    <row r="8" spans="1:7" ht="37.5" customHeight="1" x14ac:dyDescent="0.25">
      <c r="A8" s="204" t="s">
        <v>81</v>
      </c>
      <c r="B8" s="204"/>
      <c r="C8" s="204"/>
      <c r="D8" s="204"/>
      <c r="E8" s="205"/>
      <c r="F8" s="205"/>
      <c r="G8" s="205"/>
    </row>
    <row r="9" spans="1:7" x14ac:dyDescent="0.25">
      <c r="A9" s="2"/>
      <c r="B9" s="2"/>
      <c r="C9" s="2"/>
      <c r="D9" s="2"/>
    </row>
    <row r="10" spans="1:7" ht="37.5" customHeight="1" x14ac:dyDescent="0.25">
      <c r="A10" s="204" t="s">
        <v>1</v>
      </c>
      <c r="B10" s="204"/>
      <c r="C10" s="204"/>
      <c r="D10" s="204"/>
      <c r="E10" s="205"/>
      <c r="F10" s="205"/>
      <c r="G10" s="205"/>
    </row>
    <row r="11" spans="1:7" x14ac:dyDescent="0.25">
      <c r="A11" s="2"/>
      <c r="B11" s="2"/>
      <c r="C11" s="2"/>
      <c r="D11" s="2"/>
    </row>
    <row r="12" spans="1:7" ht="30" customHeight="1" x14ac:dyDescent="0.25">
      <c r="A12" s="204" t="s">
        <v>2</v>
      </c>
      <c r="B12" s="204"/>
      <c r="C12" s="204"/>
      <c r="D12" s="204"/>
      <c r="E12" s="204" t="s">
        <v>131</v>
      </c>
      <c r="F12" s="204"/>
    </row>
    <row r="13" spans="1:7" x14ac:dyDescent="0.25">
      <c r="A13" s="2"/>
      <c r="B13" s="2"/>
      <c r="C13" s="2"/>
      <c r="D13" s="2"/>
    </row>
    <row r="14" spans="1:7" ht="30" customHeight="1" x14ac:dyDescent="0.25">
      <c r="A14" s="204" t="s">
        <v>83</v>
      </c>
      <c r="B14" s="204"/>
      <c r="C14" s="204"/>
      <c r="D14" s="204"/>
      <c r="E14" s="205"/>
      <c r="F14" s="205"/>
    </row>
    <row r="15" spans="1:7" x14ac:dyDescent="0.25">
      <c r="A15" s="2"/>
      <c r="B15" s="2"/>
      <c r="C15" s="2"/>
      <c r="D15" s="2"/>
    </row>
    <row r="16" spans="1:7" ht="37.5" customHeight="1" x14ac:dyDescent="0.25">
      <c r="A16" s="204" t="s">
        <v>85</v>
      </c>
      <c r="B16" s="204"/>
      <c r="C16" s="204"/>
      <c r="D16" s="204"/>
      <c r="E16" s="205"/>
      <c r="F16" s="205"/>
    </row>
    <row r="17" spans="1:7" x14ac:dyDescent="0.25">
      <c r="A17" s="2"/>
      <c r="B17" s="2"/>
      <c r="C17" s="2"/>
      <c r="D17" s="2"/>
    </row>
    <row r="19" spans="1:7" ht="30" customHeight="1" x14ac:dyDescent="0.25">
      <c r="A19" s="204" t="s">
        <v>87</v>
      </c>
      <c r="B19" s="204"/>
      <c r="C19" s="204"/>
      <c r="D19" s="204"/>
      <c r="E19" s="205"/>
      <c r="F19" s="205"/>
    </row>
    <row r="20" spans="1:7" x14ac:dyDescent="0.25">
      <c r="A20" s="2"/>
      <c r="B20" s="2"/>
      <c r="C20" s="2"/>
      <c r="D20" s="2"/>
    </row>
    <row r="21" spans="1:7" x14ac:dyDescent="0.25">
      <c r="A21" s="2"/>
      <c r="B21" s="2"/>
      <c r="C21" s="2"/>
      <c r="D21" s="2"/>
    </row>
    <row r="22" spans="1:7" x14ac:dyDescent="0.25">
      <c r="A22" s="2"/>
      <c r="B22" s="2"/>
      <c r="C22" s="2"/>
      <c r="D22" s="2"/>
    </row>
    <row r="23" spans="1:7" x14ac:dyDescent="0.25">
      <c r="A23" s="2"/>
      <c r="B23" s="2"/>
      <c r="C23" s="2"/>
      <c r="D23" s="2"/>
    </row>
    <row r="24" spans="1:7" ht="30" customHeight="1" x14ac:dyDescent="0.25">
      <c r="A24" s="204" t="s">
        <v>3</v>
      </c>
      <c r="B24" s="204"/>
      <c r="C24" s="204"/>
      <c r="D24" s="204"/>
      <c r="E24" s="205"/>
      <c r="F24" s="205"/>
    </row>
    <row r="25" spans="1:7" x14ac:dyDescent="0.25">
      <c r="A25" s="2"/>
      <c r="B25" s="2"/>
      <c r="C25" s="2"/>
      <c r="D25" s="2"/>
    </row>
    <row r="27" spans="1:7" x14ac:dyDescent="0.25">
      <c r="A27" s="207" t="s">
        <v>4</v>
      </c>
      <c r="B27" s="207"/>
      <c r="C27" s="207"/>
      <c r="D27" s="207"/>
      <c r="E27" s="207"/>
      <c r="F27" s="207"/>
      <c r="G27" s="131" t="s">
        <v>5</v>
      </c>
    </row>
    <row r="28" spans="1:7" x14ac:dyDescent="0.25">
      <c r="G28" s="131"/>
    </row>
    <row r="29" spans="1:7" x14ac:dyDescent="0.25">
      <c r="F29" s="1" t="s">
        <v>6</v>
      </c>
      <c r="G29" s="131" t="s">
        <v>5</v>
      </c>
    </row>
    <row r="30" spans="1:7" x14ac:dyDescent="0.25">
      <c r="G30" s="131"/>
    </row>
    <row r="31" spans="1:7" x14ac:dyDescent="0.25">
      <c r="F31" s="1" t="s">
        <v>7</v>
      </c>
      <c r="G31" s="131" t="s">
        <v>5</v>
      </c>
    </row>
    <row r="32" spans="1:7" x14ac:dyDescent="0.25">
      <c r="G32" s="131"/>
    </row>
    <row r="33" spans="6:7" x14ac:dyDescent="0.25">
      <c r="F33" s="1" t="s">
        <v>101</v>
      </c>
      <c r="G33" s="131" t="s">
        <v>5</v>
      </c>
    </row>
  </sheetData>
  <mergeCells count="20">
    <mergeCell ref="A1:G1"/>
    <mergeCell ref="A2:G2"/>
    <mergeCell ref="A6:D6"/>
    <mergeCell ref="E6:G6"/>
    <mergeCell ref="A10:D10"/>
    <mergeCell ref="A12:D12"/>
    <mergeCell ref="E8:G8"/>
    <mergeCell ref="A8:D8"/>
    <mergeCell ref="A4:G4"/>
    <mergeCell ref="A27:F27"/>
    <mergeCell ref="E10:G10"/>
    <mergeCell ref="E12:F12"/>
    <mergeCell ref="E14:F14"/>
    <mergeCell ref="E24:F24"/>
    <mergeCell ref="A19:D19"/>
    <mergeCell ref="A24:D24"/>
    <mergeCell ref="E19:F19"/>
    <mergeCell ref="A14:D14"/>
    <mergeCell ref="A16:D16"/>
    <mergeCell ref="E16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435B2-D34F-4A0D-A1D3-3DE293732AAD}">
  <sheetPr>
    <pageSetUpPr fitToPage="1"/>
  </sheetPr>
  <dimension ref="A1:F29"/>
  <sheetViews>
    <sheetView zoomScale="90" zoomScaleNormal="90" workbookViewId="0">
      <selection activeCell="I12" sqref="I12"/>
    </sheetView>
  </sheetViews>
  <sheetFormatPr defaultColWidth="9.140625" defaultRowHeight="15" x14ac:dyDescent="0.25"/>
  <cols>
    <col min="1" max="1" width="54.140625" style="3" customWidth="1"/>
    <col min="2" max="2" width="20.85546875" style="3" customWidth="1"/>
    <col min="3" max="3" width="15.42578125" style="3" customWidth="1"/>
    <col min="4" max="4" width="31.5703125" style="3" customWidth="1"/>
    <col min="5" max="5" width="28.42578125" style="3" customWidth="1"/>
    <col min="6" max="6" width="17.7109375" style="3" customWidth="1"/>
    <col min="7" max="16384" width="9.140625" style="3"/>
  </cols>
  <sheetData>
    <row r="1" spans="1:5" ht="30.6" customHeight="1" thickBot="1" x14ac:dyDescent="0.3">
      <c r="A1" s="295" t="s">
        <v>127</v>
      </c>
      <c r="B1" s="296"/>
      <c r="C1" s="296"/>
      <c r="D1" s="296"/>
      <c r="E1" s="296"/>
    </row>
    <row r="2" spans="1:5" ht="43.5" customHeight="1" thickBot="1" x14ac:dyDescent="0.3">
      <c r="A2" s="310" t="s">
        <v>130</v>
      </c>
      <c r="B2" s="311"/>
      <c r="C2" s="311"/>
      <c r="D2" s="311"/>
      <c r="E2" s="312"/>
    </row>
    <row r="3" spans="1:5" ht="31.5" x14ac:dyDescent="0.25">
      <c r="A3" s="154" t="s">
        <v>83</v>
      </c>
      <c r="B3" s="287">
        <f>FRONTESPIZIO!E14</f>
        <v>0</v>
      </c>
      <c r="C3" s="288"/>
      <c r="D3" s="155" t="s">
        <v>21</v>
      </c>
      <c r="E3" s="187">
        <f>FRONTESPIZIO!E6</f>
        <v>0</v>
      </c>
    </row>
    <row r="4" spans="1:5" ht="26.1" customHeight="1" x14ac:dyDescent="0.25">
      <c r="A4" s="313" t="s">
        <v>115</v>
      </c>
      <c r="B4" s="314"/>
      <c r="C4" s="314"/>
      <c r="D4" s="314"/>
      <c r="E4" s="314"/>
    </row>
    <row r="5" spans="1:5" ht="14.45" customHeight="1" x14ac:dyDescent="0.25">
      <c r="A5" s="323" t="s">
        <v>26</v>
      </c>
      <c r="B5" s="289" t="s">
        <v>119</v>
      </c>
      <c r="C5" s="290"/>
      <c r="D5" s="297" t="s">
        <v>20</v>
      </c>
      <c r="E5" s="325"/>
    </row>
    <row r="6" spans="1:5" ht="15.75" thickBot="1" x14ac:dyDescent="0.3">
      <c r="A6" s="324"/>
      <c r="B6" s="291"/>
      <c r="C6" s="292"/>
      <c r="D6" s="181" t="s">
        <v>67</v>
      </c>
      <c r="E6" s="182" t="s">
        <v>108</v>
      </c>
    </row>
    <row r="7" spans="1:5" x14ac:dyDescent="0.25">
      <c r="A7" s="168" t="s">
        <v>45</v>
      </c>
      <c r="B7" s="326"/>
      <c r="C7" s="327"/>
      <c r="D7" s="174"/>
      <c r="E7" s="178" t="str">
        <f>IF(D7=0," ",B7/D7)</f>
        <v xml:space="preserve"> </v>
      </c>
    </row>
    <row r="8" spans="1:5" x14ac:dyDescent="0.25">
      <c r="A8" s="149" t="s">
        <v>109</v>
      </c>
      <c r="B8" s="328"/>
      <c r="C8" s="329"/>
      <c r="D8" s="175"/>
      <c r="E8" s="179"/>
    </row>
    <row r="9" spans="1:5" ht="25.5" x14ac:dyDescent="0.25">
      <c r="A9" s="149" t="s">
        <v>110</v>
      </c>
      <c r="B9" s="328"/>
      <c r="C9" s="329"/>
      <c r="D9" s="176"/>
      <c r="E9" s="180" t="str">
        <f t="shared" ref="E9:E13" si="0">IF(D9=0," ",B9/D9)</f>
        <v xml:space="preserve"> </v>
      </c>
    </row>
    <row r="10" spans="1:5" x14ac:dyDescent="0.25">
      <c r="A10" s="149" t="s">
        <v>111</v>
      </c>
      <c r="B10" s="328"/>
      <c r="C10" s="329"/>
      <c r="D10" s="176"/>
      <c r="E10" s="180" t="str">
        <f t="shared" si="0"/>
        <v xml:space="preserve"> </v>
      </c>
    </row>
    <row r="11" spans="1:5" x14ac:dyDescent="0.25">
      <c r="A11" s="150" t="s">
        <v>121</v>
      </c>
      <c r="B11" s="328"/>
      <c r="C11" s="329"/>
      <c r="D11" s="176"/>
      <c r="E11" s="180" t="str">
        <f t="shared" si="0"/>
        <v xml:space="preserve"> </v>
      </c>
    </row>
    <row r="12" spans="1:5" ht="25.5" x14ac:dyDescent="0.25">
      <c r="A12" s="150" t="s">
        <v>122</v>
      </c>
      <c r="B12" s="328"/>
      <c r="C12" s="329"/>
      <c r="D12" s="176"/>
      <c r="E12" s="180" t="str">
        <f t="shared" si="0"/>
        <v xml:space="preserve"> </v>
      </c>
    </row>
    <row r="13" spans="1:5" ht="15.75" thickBot="1" x14ac:dyDescent="0.3">
      <c r="A13" s="150" t="s">
        <v>123</v>
      </c>
      <c r="B13" s="330"/>
      <c r="C13" s="331"/>
      <c r="D13" s="177"/>
      <c r="E13" s="156" t="str">
        <f t="shared" si="0"/>
        <v xml:space="preserve"> </v>
      </c>
    </row>
    <row r="14" spans="1:5" ht="15.75" thickBot="1" x14ac:dyDescent="0.3">
      <c r="A14" s="151" t="s">
        <v>88</v>
      </c>
      <c r="B14" s="322">
        <f>SUM(B9:B13)</f>
        <v>0</v>
      </c>
      <c r="C14" s="322"/>
      <c r="D14" s="172">
        <f>SUM(D9:D13)</f>
        <v>0</v>
      </c>
      <c r="E14" s="173" t="str">
        <f>IF(D14=0," ",B14/D14)</f>
        <v xml:space="preserve"> </v>
      </c>
    </row>
    <row r="15" spans="1:5" ht="15.75" thickBot="1" x14ac:dyDescent="0.3">
      <c r="A15" s="152" t="s">
        <v>112</v>
      </c>
      <c r="B15" s="322">
        <f>SUM(B7:B13)</f>
        <v>0</v>
      </c>
      <c r="C15" s="322"/>
      <c r="D15" s="172">
        <f>SUM(D7:D13)</f>
        <v>0</v>
      </c>
      <c r="E15" s="173" t="str">
        <f>IF(D15=0," ",B15/D15)</f>
        <v xml:space="preserve"> </v>
      </c>
    </row>
    <row r="16" spans="1:5" ht="15.75" thickBot="1" x14ac:dyDescent="0.3">
      <c r="A16" s="152" t="s">
        <v>124</v>
      </c>
      <c r="B16" s="283">
        <f>B15*25%</f>
        <v>0</v>
      </c>
      <c r="C16" s="284"/>
      <c r="D16" s="157">
        <f>D15*25%</f>
        <v>0</v>
      </c>
      <c r="E16" s="156" t="str">
        <f>IF(D16=0," ",B16/D16)</f>
        <v xml:space="preserve"> </v>
      </c>
    </row>
    <row r="17" spans="1:6" ht="16.5" thickBot="1" x14ac:dyDescent="0.3">
      <c r="A17" s="153" t="s">
        <v>89</v>
      </c>
      <c r="B17" s="285">
        <f>SUM(B15:B16)</f>
        <v>0</v>
      </c>
      <c r="C17" s="286"/>
      <c r="D17" s="158">
        <f>SUM(D15:D16)</f>
        <v>0</v>
      </c>
      <c r="E17" s="159" t="str">
        <f>IF(D17=0," ",B17/D17)</f>
        <v xml:space="preserve"> </v>
      </c>
    </row>
    <row r="18" spans="1:6" x14ac:dyDescent="0.25">
      <c r="A18" s="63"/>
      <c r="B18" s="59"/>
      <c r="C18" s="59"/>
      <c r="D18" s="59"/>
      <c r="E18" s="59"/>
      <c r="F18" s="59"/>
    </row>
    <row r="19" spans="1:6" x14ac:dyDescent="0.25">
      <c r="A19" s="63"/>
      <c r="B19" s="60"/>
      <c r="C19" s="60"/>
      <c r="D19" s="60"/>
      <c r="E19" s="60"/>
      <c r="F19" s="60"/>
    </row>
    <row r="20" spans="1:6" x14ac:dyDescent="0.25">
      <c r="A20" s="63"/>
      <c r="B20" s="59"/>
      <c r="C20" s="59"/>
      <c r="D20" s="59"/>
      <c r="E20" s="59"/>
    </row>
    <row r="21" spans="1:6" ht="15.75" x14ac:dyDescent="0.25">
      <c r="A21" s="64" t="s">
        <v>113</v>
      </c>
      <c r="B21" s="307" t="s">
        <v>128</v>
      </c>
      <c r="C21" s="307"/>
      <c r="D21" s="307"/>
      <c r="E21" s="307"/>
      <c r="F21" s="62"/>
    </row>
    <row r="22" spans="1:6" ht="15.75" x14ac:dyDescent="0.25">
      <c r="A22" s="64"/>
      <c r="B22" s="61"/>
      <c r="C22" s="61"/>
      <c r="D22" s="61"/>
      <c r="E22" s="62"/>
      <c r="F22" s="62"/>
    </row>
    <row r="23" spans="1:6" ht="15.75" x14ac:dyDescent="0.25">
      <c r="A23" s="64"/>
      <c r="B23" s="61" t="s">
        <v>114</v>
      </c>
      <c r="C23" s="61"/>
      <c r="D23" s="61"/>
      <c r="E23" s="62"/>
    </row>
    <row r="24" spans="1:6" ht="15.75" x14ac:dyDescent="0.25">
      <c r="A24" s="64"/>
      <c r="B24" s="66"/>
      <c r="C24" s="66"/>
      <c r="D24" s="66"/>
      <c r="E24" s="66"/>
    </row>
    <row r="25" spans="1:6" ht="14.45" customHeight="1" x14ac:dyDescent="0.25">
      <c r="A25" s="66"/>
      <c r="B25" s="315"/>
      <c r="C25" s="315"/>
      <c r="D25" s="315"/>
      <c r="E25" s="315"/>
    </row>
    <row r="26" spans="1:6" ht="15.75" thickBot="1" x14ac:dyDescent="0.3">
      <c r="A26" s="65"/>
      <c r="B26" s="65"/>
      <c r="C26" s="65"/>
      <c r="D26" s="66"/>
      <c r="E26" s="66"/>
    </row>
    <row r="27" spans="1:6" ht="14.45" customHeight="1" x14ac:dyDescent="0.25">
      <c r="A27" s="298" t="s">
        <v>126</v>
      </c>
      <c r="B27" s="299"/>
      <c r="C27" s="299"/>
      <c r="D27" s="299"/>
      <c r="E27" s="300"/>
    </row>
    <row r="28" spans="1:6" ht="14.45" customHeight="1" x14ac:dyDescent="0.25">
      <c r="A28" s="301"/>
      <c r="B28" s="302"/>
      <c r="C28" s="302"/>
      <c r="D28" s="302"/>
      <c r="E28" s="303"/>
    </row>
    <row r="29" spans="1:6" ht="14.45" customHeight="1" thickBot="1" x14ac:dyDescent="0.3">
      <c r="A29" s="304"/>
      <c r="B29" s="305"/>
      <c r="C29" s="305"/>
      <c r="D29" s="305"/>
      <c r="E29" s="306"/>
    </row>
  </sheetData>
  <mergeCells count="21">
    <mergeCell ref="B25:E25"/>
    <mergeCell ref="A27:E29"/>
    <mergeCell ref="A1:E1"/>
    <mergeCell ref="A2:E2"/>
    <mergeCell ref="A4:E4"/>
    <mergeCell ref="A5:A6"/>
    <mergeCell ref="D5:E5"/>
    <mergeCell ref="B21:E21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T27"/>
  <sheetViews>
    <sheetView zoomScale="90" zoomScaleNormal="90" workbookViewId="0">
      <selection activeCell="U11" sqref="U11"/>
    </sheetView>
  </sheetViews>
  <sheetFormatPr defaultColWidth="9.140625" defaultRowHeight="15" x14ac:dyDescent="0.25"/>
  <cols>
    <col min="1" max="1" width="29.5703125" style="3" customWidth="1"/>
    <col min="2" max="2" width="21.28515625" style="3" customWidth="1"/>
    <col min="3" max="3" width="8.5703125" style="3" customWidth="1"/>
    <col min="4" max="4" width="16.7109375" style="3" customWidth="1"/>
    <col min="5" max="5" width="10" style="3" customWidth="1"/>
    <col min="6" max="6" width="11.7109375" style="3" customWidth="1"/>
    <col min="7" max="7" width="12.7109375" style="3" customWidth="1"/>
    <col min="8" max="13" width="10" style="3" customWidth="1"/>
    <col min="14" max="14" width="11.140625" style="3" customWidth="1"/>
    <col min="15" max="15" width="12.28515625" style="3" customWidth="1"/>
    <col min="16" max="16" width="11.140625" style="3" customWidth="1"/>
    <col min="17" max="17" width="11.5703125" style="3" customWidth="1"/>
    <col min="18" max="18" width="10.85546875" style="3" customWidth="1"/>
    <col min="19" max="19" width="10.5703125" style="3" customWidth="1"/>
    <col min="20" max="16384" width="9.140625" style="3"/>
  </cols>
  <sheetData>
    <row r="1" spans="1:20" ht="36" customHeight="1" thickBot="1" x14ac:dyDescent="0.3">
      <c r="A1" s="210" t="s">
        <v>130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36" customHeight="1" thickBot="1" x14ac:dyDescent="0.3">
      <c r="A2" s="216" t="s">
        <v>83</v>
      </c>
      <c r="B2" s="216"/>
      <c r="C2" s="216"/>
      <c r="D2" s="216">
        <f>FRONTESPIZIO!E14</f>
        <v>0</v>
      </c>
      <c r="E2" s="216"/>
      <c r="F2" s="216" t="s">
        <v>21</v>
      </c>
      <c r="G2" s="216"/>
      <c r="H2" s="216"/>
      <c r="I2" s="216">
        <f>FRONTESPIZIO!E6</f>
        <v>0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26.25" customHeight="1" thickBot="1" x14ac:dyDescent="0.3">
      <c r="A3" s="210" t="s">
        <v>23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20" ht="20.25" customHeight="1" x14ac:dyDescent="0.25">
      <c r="A4" s="225" t="s">
        <v>25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</row>
    <row r="5" spans="1:20" ht="14.25" customHeight="1" thickBot="1" x14ac:dyDescent="0.3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30"/>
    </row>
    <row r="6" spans="1:20" ht="39" thickBot="1" x14ac:dyDescent="0.3">
      <c r="A6" s="4" t="s">
        <v>22</v>
      </c>
      <c r="B6" s="220" t="s">
        <v>41</v>
      </c>
      <c r="C6" s="221"/>
      <c r="D6" s="5" t="s">
        <v>107</v>
      </c>
      <c r="E6" s="5" t="s">
        <v>24</v>
      </c>
      <c r="F6" s="5" t="s">
        <v>99</v>
      </c>
      <c r="G6" s="5" t="s">
        <v>43</v>
      </c>
      <c r="H6" s="188" t="s">
        <v>8</v>
      </c>
      <c r="I6" s="188" t="s">
        <v>9</v>
      </c>
      <c r="J6" s="188" t="s">
        <v>10</v>
      </c>
      <c r="K6" s="188" t="s">
        <v>11</v>
      </c>
      <c r="L6" s="188" t="s">
        <v>12</v>
      </c>
      <c r="M6" s="188" t="s">
        <v>13</v>
      </c>
      <c r="N6" s="188" t="s">
        <v>14</v>
      </c>
      <c r="O6" s="188" t="s">
        <v>15</v>
      </c>
      <c r="P6" s="188" t="s">
        <v>16</v>
      </c>
      <c r="Q6" s="189" t="s">
        <v>17</v>
      </c>
      <c r="R6" s="190" t="s">
        <v>18</v>
      </c>
      <c r="S6" s="189" t="s">
        <v>19</v>
      </c>
      <c r="T6" s="189" t="s">
        <v>44</v>
      </c>
    </row>
    <row r="7" spans="1:20" x14ac:dyDescent="0.25">
      <c r="A7" s="70"/>
      <c r="B7" s="222"/>
      <c r="C7" s="223"/>
      <c r="D7" s="71"/>
      <c r="E7" s="72"/>
      <c r="F7" s="73"/>
      <c r="G7" s="17" t="str">
        <f>IF(T7&lt;&gt;0,F7*T7," ")</f>
        <v xml:space="preserve"> </v>
      </c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6">
        <f t="shared" ref="T7:T22" si="0">SUM(H7:S7)</f>
        <v>0</v>
      </c>
    </row>
    <row r="8" spans="1:20" x14ac:dyDescent="0.25">
      <c r="A8" s="74"/>
      <c r="B8" s="212"/>
      <c r="C8" s="213"/>
      <c r="D8" s="75"/>
      <c r="E8" s="76"/>
      <c r="F8" s="77"/>
      <c r="G8" s="18" t="str">
        <f t="shared" ref="G8:G14" si="1">IF(T8&lt;&gt;0,F8*T8," ")</f>
        <v xml:space="preserve"> </v>
      </c>
      <c r="H8" s="81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7">
        <f t="shared" ref="T8:T14" si="2">SUM(H8:S8)</f>
        <v>0</v>
      </c>
    </row>
    <row r="9" spans="1:20" x14ac:dyDescent="0.25">
      <c r="A9" s="74"/>
      <c r="B9" s="212"/>
      <c r="C9" s="213"/>
      <c r="D9" s="75"/>
      <c r="E9" s="76"/>
      <c r="F9" s="77"/>
      <c r="G9" s="18" t="str">
        <f t="shared" si="1"/>
        <v xml:space="preserve"> </v>
      </c>
      <c r="H9" s="81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7">
        <f t="shared" si="2"/>
        <v>0</v>
      </c>
    </row>
    <row r="10" spans="1:20" x14ac:dyDescent="0.25">
      <c r="A10" s="74"/>
      <c r="B10" s="212"/>
      <c r="C10" s="213"/>
      <c r="D10" s="75"/>
      <c r="E10" s="76"/>
      <c r="F10" s="77"/>
      <c r="G10" s="18" t="str">
        <f t="shared" si="1"/>
        <v xml:space="preserve"> </v>
      </c>
      <c r="H10" s="81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7">
        <f t="shared" si="2"/>
        <v>0</v>
      </c>
    </row>
    <row r="11" spans="1:20" x14ac:dyDescent="0.25">
      <c r="A11" s="74"/>
      <c r="B11" s="212"/>
      <c r="C11" s="213"/>
      <c r="D11" s="75"/>
      <c r="E11" s="76"/>
      <c r="F11" s="77"/>
      <c r="G11" s="18" t="str">
        <f t="shared" si="1"/>
        <v xml:space="preserve"> </v>
      </c>
      <c r="H11" s="81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  <c r="T11" s="7">
        <f t="shared" si="2"/>
        <v>0</v>
      </c>
    </row>
    <row r="12" spans="1:20" x14ac:dyDescent="0.25">
      <c r="A12" s="74"/>
      <c r="B12" s="212"/>
      <c r="C12" s="213"/>
      <c r="D12" s="75"/>
      <c r="E12" s="76"/>
      <c r="F12" s="77"/>
      <c r="G12" s="18" t="str">
        <f t="shared" si="1"/>
        <v xml:space="preserve"> </v>
      </c>
      <c r="H12" s="81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/>
      <c r="T12" s="7">
        <f t="shared" si="2"/>
        <v>0</v>
      </c>
    </row>
    <row r="13" spans="1:20" x14ac:dyDescent="0.25">
      <c r="A13" s="74"/>
      <c r="B13" s="101"/>
      <c r="C13" s="75"/>
      <c r="D13" s="75"/>
      <c r="E13" s="76"/>
      <c r="F13" s="77"/>
      <c r="G13" s="18" t="str">
        <f t="shared" si="1"/>
        <v xml:space="preserve"> </v>
      </c>
      <c r="H13" s="81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  <c r="T13" s="7">
        <f t="shared" si="2"/>
        <v>0</v>
      </c>
    </row>
    <row r="14" spans="1:20" x14ac:dyDescent="0.25">
      <c r="A14" s="74"/>
      <c r="B14" s="212"/>
      <c r="C14" s="213"/>
      <c r="D14" s="75"/>
      <c r="E14" s="76"/>
      <c r="F14" s="77"/>
      <c r="G14" s="18" t="str">
        <f t="shared" si="1"/>
        <v xml:space="preserve"> </v>
      </c>
      <c r="H14" s="81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7">
        <f t="shared" si="2"/>
        <v>0</v>
      </c>
    </row>
    <row r="15" spans="1:20" x14ac:dyDescent="0.25">
      <c r="A15" s="74"/>
      <c r="B15" s="212"/>
      <c r="C15" s="213"/>
      <c r="D15" s="75"/>
      <c r="E15" s="76"/>
      <c r="F15" s="77"/>
      <c r="G15" s="18" t="str">
        <f t="shared" ref="G15:G22" si="3">IF(T15&lt;&gt;0,F15*T15," ")</f>
        <v xml:space="preserve"> </v>
      </c>
      <c r="H15" s="81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7">
        <f t="shared" si="0"/>
        <v>0</v>
      </c>
    </row>
    <row r="16" spans="1:20" x14ac:dyDescent="0.25">
      <c r="A16" s="74"/>
      <c r="B16" s="212"/>
      <c r="C16" s="213"/>
      <c r="D16" s="75"/>
      <c r="E16" s="76"/>
      <c r="F16" s="77"/>
      <c r="G16" s="18" t="str">
        <f t="shared" si="3"/>
        <v xml:space="preserve"> </v>
      </c>
      <c r="H16" s="81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7">
        <f t="shared" si="0"/>
        <v>0</v>
      </c>
    </row>
    <row r="17" spans="1:20" x14ac:dyDescent="0.25">
      <c r="A17" s="74"/>
      <c r="B17" s="212"/>
      <c r="C17" s="213"/>
      <c r="D17" s="75"/>
      <c r="E17" s="76"/>
      <c r="F17" s="77"/>
      <c r="G17" s="18" t="str">
        <f t="shared" si="3"/>
        <v xml:space="preserve"> </v>
      </c>
      <c r="H17" s="81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7">
        <f t="shared" si="0"/>
        <v>0</v>
      </c>
    </row>
    <row r="18" spans="1:20" x14ac:dyDescent="0.25">
      <c r="A18" s="74"/>
      <c r="B18" s="212"/>
      <c r="C18" s="213"/>
      <c r="D18" s="75"/>
      <c r="E18" s="76"/>
      <c r="F18" s="77"/>
      <c r="G18" s="18" t="str">
        <f t="shared" si="3"/>
        <v xml:space="preserve"> </v>
      </c>
      <c r="H18" s="8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7">
        <f t="shared" si="0"/>
        <v>0</v>
      </c>
    </row>
    <row r="19" spans="1:20" x14ac:dyDescent="0.25">
      <c r="A19" s="74"/>
      <c r="B19" s="212"/>
      <c r="C19" s="213"/>
      <c r="D19" s="75"/>
      <c r="E19" s="76"/>
      <c r="F19" s="77"/>
      <c r="G19" s="18" t="str">
        <f t="shared" si="3"/>
        <v xml:space="preserve"> </v>
      </c>
      <c r="H19" s="81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  <c r="T19" s="7">
        <f t="shared" si="0"/>
        <v>0</v>
      </c>
    </row>
    <row r="20" spans="1:20" x14ac:dyDescent="0.25">
      <c r="A20" s="74"/>
      <c r="B20" s="212"/>
      <c r="C20" s="213"/>
      <c r="D20" s="75"/>
      <c r="E20" s="76"/>
      <c r="F20" s="77"/>
      <c r="G20" s="18" t="str">
        <f t="shared" si="3"/>
        <v xml:space="preserve"> </v>
      </c>
      <c r="H20" s="81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7">
        <f t="shared" si="0"/>
        <v>0</v>
      </c>
    </row>
    <row r="21" spans="1:20" x14ac:dyDescent="0.25">
      <c r="A21" s="74"/>
      <c r="B21" s="212"/>
      <c r="C21" s="213"/>
      <c r="D21" s="75"/>
      <c r="E21" s="76"/>
      <c r="F21" s="77"/>
      <c r="G21" s="18" t="str">
        <f t="shared" si="3"/>
        <v xml:space="preserve"> </v>
      </c>
      <c r="H21" s="81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7">
        <f t="shared" si="0"/>
        <v>0</v>
      </c>
    </row>
    <row r="22" spans="1:20" ht="15.75" thickBot="1" x14ac:dyDescent="0.3">
      <c r="A22" s="74"/>
      <c r="B22" s="214"/>
      <c r="C22" s="215"/>
      <c r="D22" s="78"/>
      <c r="E22" s="79"/>
      <c r="F22" s="80"/>
      <c r="G22" s="19" t="str">
        <f t="shared" si="3"/>
        <v xml:space="preserve"> </v>
      </c>
      <c r="H22" s="81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7">
        <f t="shared" si="0"/>
        <v>0</v>
      </c>
    </row>
    <row r="23" spans="1:20" ht="15.75" thickBot="1" x14ac:dyDescent="0.3">
      <c r="A23" s="217" t="s">
        <v>42</v>
      </c>
      <c r="B23" s="218"/>
      <c r="C23" s="218"/>
      <c r="D23" s="218"/>
      <c r="E23" s="218"/>
      <c r="F23" s="218"/>
      <c r="G23" s="219"/>
      <c r="H23" s="20">
        <f t="shared" ref="H23:T23" si="4">SUM(H7:H22)</f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8">
        <f t="shared" si="4"/>
        <v>0</v>
      </c>
      <c r="P23" s="8">
        <f t="shared" si="4"/>
        <v>0</v>
      </c>
      <c r="Q23" s="8">
        <f t="shared" si="4"/>
        <v>0</v>
      </c>
      <c r="R23" s="8">
        <f t="shared" si="4"/>
        <v>0</v>
      </c>
      <c r="S23" s="9">
        <f t="shared" si="4"/>
        <v>0</v>
      </c>
      <c r="T23" s="10">
        <f t="shared" si="4"/>
        <v>0</v>
      </c>
    </row>
    <row r="24" spans="1:20" x14ac:dyDescent="0.25">
      <c r="A24" s="16"/>
      <c r="B24" s="16"/>
      <c r="C24" s="16"/>
      <c r="D24" s="16"/>
      <c r="E24" s="16"/>
      <c r="F24" s="16"/>
      <c r="G24" s="1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</row>
    <row r="25" spans="1:20" ht="15" customHeight="1" x14ac:dyDescent="0.25">
      <c r="A25" s="224" t="s">
        <v>46</v>
      </c>
      <c r="B25" s="224"/>
      <c r="C25" s="224"/>
      <c r="D25" s="224"/>
      <c r="E25" s="224"/>
      <c r="F25" s="224"/>
      <c r="G25" s="27">
        <f>SUM(G7:G22)</f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</row>
    <row r="27" spans="1:20" ht="15" customHeight="1" x14ac:dyDescent="0.25"/>
  </sheetData>
  <sheetProtection insertRows="0"/>
  <mergeCells count="25">
    <mergeCell ref="A2:C2"/>
    <mergeCell ref="F2:H2"/>
    <mergeCell ref="A25:F25"/>
    <mergeCell ref="I2:T2"/>
    <mergeCell ref="A4:T5"/>
    <mergeCell ref="B17:C17"/>
    <mergeCell ref="B18:C18"/>
    <mergeCell ref="B14:C14"/>
    <mergeCell ref="B11:C11"/>
    <mergeCell ref="B12:C12"/>
    <mergeCell ref="A1:T1"/>
    <mergeCell ref="B19:C19"/>
    <mergeCell ref="B20:C20"/>
    <mergeCell ref="B21:C21"/>
    <mergeCell ref="B22:C22"/>
    <mergeCell ref="D2:E2"/>
    <mergeCell ref="A3:S3"/>
    <mergeCell ref="A23:G23"/>
    <mergeCell ref="B8:C8"/>
    <mergeCell ref="B9:C9"/>
    <mergeCell ref="B10:C10"/>
    <mergeCell ref="B6:C6"/>
    <mergeCell ref="B7:C7"/>
    <mergeCell ref="B15:C15"/>
    <mergeCell ref="B16:C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A579-6FAC-4B78-A15D-3801074EE560}">
  <sheetPr codeName="Foglio5">
    <pageSetUpPr fitToPage="1"/>
  </sheetPr>
  <dimension ref="A1:S163"/>
  <sheetViews>
    <sheetView zoomScale="80" zoomScaleNormal="80" workbookViewId="0">
      <selection activeCell="X8" sqref="X8"/>
    </sheetView>
  </sheetViews>
  <sheetFormatPr defaultColWidth="8.85546875" defaultRowHeight="12.75" x14ac:dyDescent="0.2"/>
  <cols>
    <col min="1" max="1" width="38.42578125" style="55" customWidth="1"/>
    <col min="2" max="2" width="14.85546875" style="55" customWidth="1"/>
    <col min="3" max="3" width="11.85546875" style="55" customWidth="1"/>
    <col min="4" max="4" width="28.5703125" style="56" customWidth="1"/>
    <col min="5" max="5" width="11.85546875" style="55" customWidth="1"/>
    <col min="6" max="6" width="13.140625" style="57" customWidth="1"/>
    <col min="7" max="7" width="11.42578125" style="56" customWidth="1"/>
    <col min="8" max="8" width="12.85546875" style="56" customWidth="1"/>
    <col min="9" max="9" width="11.7109375" style="58" customWidth="1"/>
    <col min="10" max="10" width="10.28515625" style="55" customWidth="1"/>
    <col min="11" max="11" width="11.7109375" style="55" customWidth="1"/>
    <col min="12" max="12" width="13.42578125" style="55" customWidth="1"/>
    <col min="13" max="13" width="12" style="55" bestFit="1" customWidth="1"/>
    <col min="14" max="20" width="0" style="55" hidden="1" customWidth="1"/>
    <col min="21" max="193" width="8.85546875" style="55"/>
    <col min="194" max="194" width="29" style="55" customWidth="1"/>
    <col min="195" max="195" width="14.85546875" style="55" customWidth="1"/>
    <col min="196" max="196" width="11.85546875" style="55" customWidth="1"/>
    <col min="197" max="197" width="10.140625" style="55" customWidth="1"/>
    <col min="198" max="198" width="0" style="55" hidden="1" customWidth="1"/>
    <col min="199" max="199" width="11.85546875" style="55" customWidth="1"/>
    <col min="200" max="200" width="13.140625" style="55" customWidth="1"/>
    <col min="201" max="201" width="11.42578125" style="55" customWidth="1"/>
    <col min="202" max="202" width="12.85546875" style="55" customWidth="1"/>
    <col min="203" max="203" width="11.7109375" style="55" customWidth="1"/>
    <col min="204" max="204" width="10.28515625" style="55" customWidth="1"/>
    <col min="205" max="205" width="11.7109375" style="55" customWidth="1"/>
    <col min="206" max="206" width="10.140625" style="55" customWidth="1"/>
    <col min="207" max="207" width="11.140625" style="55" bestFit="1" customWidth="1"/>
    <col min="208" max="16384" width="8.85546875" style="55"/>
  </cols>
  <sheetData>
    <row r="1" spans="1:13" ht="48" customHeight="1" thickBot="1" x14ac:dyDescent="0.25">
      <c r="A1" s="235" t="s">
        <v>130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</row>
    <row r="2" spans="1:13" ht="30.75" customHeight="1" thickBot="1" x14ac:dyDescent="0.25">
      <c r="A2" s="147" t="s">
        <v>84</v>
      </c>
      <c r="B2" s="148">
        <f>FRONTESPIZIO!E14</f>
        <v>0</v>
      </c>
      <c r="C2" s="250" t="s">
        <v>86</v>
      </c>
      <c r="D2" s="250"/>
      <c r="E2" s="250"/>
      <c r="F2" s="238">
        <f>FRONTESPIZIO!E6</f>
        <v>0</v>
      </c>
      <c r="G2" s="239"/>
      <c r="H2" s="239"/>
      <c r="I2" s="239"/>
      <c r="J2" s="239"/>
      <c r="K2" s="239"/>
      <c r="L2" s="239"/>
      <c r="M2" s="240"/>
    </row>
    <row r="3" spans="1:13" s="44" customFormat="1" x14ac:dyDescent="0.2">
      <c r="A3" s="251"/>
      <c r="B3" s="251"/>
      <c r="C3" s="251"/>
      <c r="D3" s="251"/>
      <c r="F3" s="45"/>
      <c r="G3" s="46"/>
      <c r="H3" s="46"/>
      <c r="I3" s="47"/>
    </row>
    <row r="4" spans="1:13" s="44" customFormat="1" ht="13.5" thickBot="1" x14ac:dyDescent="0.25">
      <c r="A4" s="251"/>
      <c r="B4" s="251"/>
      <c r="C4" s="251"/>
      <c r="D4" s="251"/>
      <c r="F4" s="45"/>
      <c r="G4" s="46"/>
      <c r="H4" s="46"/>
      <c r="I4" s="47"/>
    </row>
    <row r="5" spans="1:13" s="44" customFormat="1" ht="15" customHeight="1" thickTop="1" x14ac:dyDescent="0.2">
      <c r="A5" s="39" t="s">
        <v>61</v>
      </c>
      <c r="B5" s="246" t="s">
        <v>78</v>
      </c>
      <c r="C5" s="247"/>
      <c r="D5" s="104"/>
      <c r="E5" s="248" t="s">
        <v>63</v>
      </c>
      <c r="F5" s="249"/>
      <c r="G5" s="249"/>
      <c r="H5" s="249"/>
      <c r="I5" s="249"/>
      <c r="J5" s="249"/>
      <c r="K5" s="249"/>
    </row>
    <row r="6" spans="1:13" s="44" customFormat="1" ht="15" customHeight="1" thickBot="1" x14ac:dyDescent="0.25">
      <c r="A6" s="40" t="str">
        <f>IF(B5="RENDICONTAZIONE UNICA","","Inserire data fine periodo rend. intermedia")</f>
        <v/>
      </c>
      <c r="C6" s="105"/>
      <c r="D6" s="106"/>
      <c r="E6" s="249"/>
      <c r="F6" s="249"/>
      <c r="G6" s="249"/>
      <c r="H6" s="249"/>
      <c r="I6" s="249"/>
      <c r="J6" s="249"/>
      <c r="K6" s="249"/>
    </row>
    <row r="7" spans="1:13" s="44" customFormat="1" ht="15" customHeight="1" thickTop="1" thickBot="1" x14ac:dyDescent="0.25">
      <c r="A7" s="48" t="s">
        <v>64</v>
      </c>
      <c r="B7" s="49"/>
      <c r="C7" s="105"/>
      <c r="D7" s="106"/>
      <c r="E7" s="249"/>
      <c r="F7" s="249"/>
      <c r="G7" s="249"/>
      <c r="H7" s="249"/>
      <c r="I7" s="249"/>
      <c r="J7" s="249"/>
      <c r="K7" s="249"/>
    </row>
    <row r="8" spans="1:13" s="44" customFormat="1" ht="15" customHeight="1" thickTop="1" thickBot="1" x14ac:dyDescent="0.25">
      <c r="A8" s="252" t="s">
        <v>102</v>
      </c>
      <c r="B8" s="253"/>
      <c r="C8" s="254"/>
      <c r="D8" s="161" t="s">
        <v>104</v>
      </c>
      <c r="E8" s="162" t="s">
        <v>103</v>
      </c>
      <c r="F8" s="103"/>
      <c r="G8" s="103"/>
      <c r="H8" s="103"/>
      <c r="I8" s="103"/>
      <c r="J8" s="103"/>
      <c r="K8" s="103"/>
    </row>
    <row r="9" spans="1:13" s="44" customFormat="1" ht="24" customHeight="1" thickBot="1" x14ac:dyDescent="0.25">
      <c r="A9" s="232" t="s">
        <v>50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4"/>
    </row>
    <row r="10" spans="1:13" s="44" customFormat="1" ht="13.5" thickBot="1" x14ac:dyDescent="0.25">
      <c r="A10" s="134">
        <v>1</v>
      </c>
      <c r="B10" s="134">
        <v>2</v>
      </c>
      <c r="C10" s="134">
        <v>3</v>
      </c>
      <c r="D10" s="134">
        <v>4</v>
      </c>
      <c r="E10" s="134">
        <v>5</v>
      </c>
      <c r="F10" s="134">
        <v>6</v>
      </c>
      <c r="G10" s="134"/>
      <c r="H10" s="134">
        <v>7</v>
      </c>
      <c r="I10" s="134">
        <v>8</v>
      </c>
      <c r="J10" s="134">
        <v>9</v>
      </c>
      <c r="K10" s="134">
        <v>10</v>
      </c>
      <c r="L10" s="134">
        <v>11</v>
      </c>
      <c r="M10" s="134">
        <v>12</v>
      </c>
    </row>
    <row r="11" spans="1:13" s="41" customFormat="1" ht="56.25" customHeight="1" thickTop="1" thickBot="1" x14ac:dyDescent="0.3">
      <c r="A11" s="29" t="s">
        <v>117</v>
      </c>
      <c r="B11" s="30" t="s">
        <v>51</v>
      </c>
      <c r="C11" s="30" t="s">
        <v>52</v>
      </c>
      <c r="D11" s="30" t="s">
        <v>53</v>
      </c>
      <c r="E11" s="31" t="s">
        <v>90</v>
      </c>
      <c r="F11" s="30" t="s">
        <v>54</v>
      </c>
      <c r="G11" s="135" t="s">
        <v>116</v>
      </c>
      <c r="H11" s="30" t="s">
        <v>55</v>
      </c>
      <c r="I11" s="32" t="s">
        <v>56</v>
      </c>
      <c r="J11" s="32" t="s">
        <v>57</v>
      </c>
      <c r="K11" s="30" t="s">
        <v>58</v>
      </c>
      <c r="L11" s="32" t="s">
        <v>59</v>
      </c>
      <c r="M11" s="30" t="s">
        <v>98</v>
      </c>
    </row>
    <row r="12" spans="1:13" s="44" customFormat="1" ht="15" customHeight="1" thickTop="1" x14ac:dyDescent="0.2">
      <c r="A12" s="33"/>
      <c r="B12" s="34"/>
      <c r="C12" s="35"/>
      <c r="D12" s="35"/>
      <c r="E12" s="34"/>
      <c r="F12" s="50"/>
      <c r="G12" s="50"/>
      <c r="H12" s="36"/>
      <c r="I12" s="107" t="str">
        <f t="shared" ref="I12:I33" si="0">IF(E12=0,"",IF($B$5="RENDICONTAZIONE UNICA",DAYS360(E12,$C$7,TRUE),IF($B$5="RENDICONTAZIONE INTERMEDIA I",DAYS360(E12,$C$6,TRUE),IF($B$5="RENDICONTAZIONE INTERMEDIA II",DAYS360(E12,$C$6,TRUE),IF(AND($B$5="RENDICONTAZIONE A SALDO",E12&lt;$C$6),DAYS360($C$6,$C$7,TRUE),DAYS360(E12,$C$7,TRUE))))))</f>
        <v/>
      </c>
      <c r="J12" s="37">
        <f t="shared" ref="J12:J33" si="1">IF(I12="",0,F12*H12*I12/360)</f>
        <v>0</v>
      </c>
      <c r="K12" s="38"/>
      <c r="L12" s="37">
        <f>J12*K12</f>
        <v>0</v>
      </c>
      <c r="M12" s="93"/>
    </row>
    <row r="13" spans="1:13" s="44" customFormat="1" ht="15" customHeight="1" x14ac:dyDescent="0.2">
      <c r="A13" s="108"/>
      <c r="B13" s="109"/>
      <c r="C13" s="110"/>
      <c r="D13" s="110"/>
      <c r="E13" s="109"/>
      <c r="F13" s="111"/>
      <c r="G13" s="111"/>
      <c r="H13" s="112"/>
      <c r="I13" s="113" t="str">
        <f t="shared" si="0"/>
        <v/>
      </c>
      <c r="J13" s="114">
        <f t="shared" si="1"/>
        <v>0</v>
      </c>
      <c r="K13" s="115"/>
      <c r="L13" s="114">
        <f t="shared" ref="L13:L33" si="2">J13*K13</f>
        <v>0</v>
      </c>
      <c r="M13" s="116"/>
    </row>
    <row r="14" spans="1:13" s="44" customFormat="1" ht="15" customHeight="1" x14ac:dyDescent="0.2">
      <c r="A14" s="108"/>
      <c r="B14" s="109"/>
      <c r="C14" s="110"/>
      <c r="D14" s="110"/>
      <c r="E14" s="109"/>
      <c r="F14" s="111"/>
      <c r="G14" s="111"/>
      <c r="H14" s="112"/>
      <c r="I14" s="113" t="str">
        <f t="shared" si="0"/>
        <v/>
      </c>
      <c r="J14" s="114">
        <f t="shared" si="1"/>
        <v>0</v>
      </c>
      <c r="K14" s="115"/>
      <c r="L14" s="114">
        <f t="shared" si="2"/>
        <v>0</v>
      </c>
      <c r="M14" s="116"/>
    </row>
    <row r="15" spans="1:13" s="44" customFormat="1" ht="15" customHeight="1" x14ac:dyDescent="0.2">
      <c r="A15" s="108"/>
      <c r="B15" s="109"/>
      <c r="C15" s="110"/>
      <c r="D15" s="110"/>
      <c r="E15" s="109"/>
      <c r="F15" s="111"/>
      <c r="G15" s="111"/>
      <c r="H15" s="112"/>
      <c r="I15" s="113" t="str">
        <f t="shared" si="0"/>
        <v/>
      </c>
      <c r="J15" s="114">
        <f t="shared" si="1"/>
        <v>0</v>
      </c>
      <c r="K15" s="115"/>
      <c r="L15" s="114">
        <f t="shared" si="2"/>
        <v>0</v>
      </c>
      <c r="M15" s="116"/>
    </row>
    <row r="16" spans="1:13" s="44" customFormat="1" ht="15" customHeight="1" x14ac:dyDescent="0.2">
      <c r="A16" s="108"/>
      <c r="B16" s="109"/>
      <c r="C16" s="110"/>
      <c r="D16" s="110"/>
      <c r="E16" s="109"/>
      <c r="F16" s="111"/>
      <c r="G16" s="111"/>
      <c r="H16" s="112"/>
      <c r="I16" s="113" t="str">
        <f t="shared" si="0"/>
        <v/>
      </c>
      <c r="J16" s="114">
        <f t="shared" si="1"/>
        <v>0</v>
      </c>
      <c r="K16" s="115"/>
      <c r="L16" s="114">
        <f t="shared" si="2"/>
        <v>0</v>
      </c>
      <c r="M16" s="116"/>
    </row>
    <row r="17" spans="1:19" s="44" customFormat="1" ht="15" customHeight="1" x14ac:dyDescent="0.2">
      <c r="A17" s="108"/>
      <c r="B17" s="109"/>
      <c r="C17" s="110"/>
      <c r="D17" s="110"/>
      <c r="E17" s="109"/>
      <c r="F17" s="111"/>
      <c r="G17" s="111"/>
      <c r="H17" s="112"/>
      <c r="I17" s="113" t="str">
        <f t="shared" si="0"/>
        <v/>
      </c>
      <c r="J17" s="114">
        <f t="shared" si="1"/>
        <v>0</v>
      </c>
      <c r="K17" s="115"/>
      <c r="L17" s="114">
        <f t="shared" si="2"/>
        <v>0</v>
      </c>
      <c r="M17" s="116"/>
    </row>
    <row r="18" spans="1:19" s="44" customFormat="1" ht="15" customHeight="1" x14ac:dyDescent="0.2">
      <c r="A18" s="108"/>
      <c r="B18" s="109"/>
      <c r="C18" s="110"/>
      <c r="D18" s="110"/>
      <c r="E18" s="109"/>
      <c r="F18" s="111"/>
      <c r="G18" s="111"/>
      <c r="H18" s="112"/>
      <c r="I18" s="113" t="str">
        <f t="shared" si="0"/>
        <v/>
      </c>
      <c r="J18" s="114">
        <f t="shared" si="1"/>
        <v>0</v>
      </c>
      <c r="K18" s="115"/>
      <c r="L18" s="114">
        <f t="shared" si="2"/>
        <v>0</v>
      </c>
      <c r="M18" s="116"/>
      <c r="O18" s="100"/>
      <c r="P18" s="100"/>
      <c r="Q18" s="100"/>
      <c r="R18" s="100"/>
      <c r="S18" s="100"/>
    </row>
    <row r="19" spans="1:19" s="44" customFormat="1" ht="15" customHeight="1" x14ac:dyDescent="0.2">
      <c r="A19" s="117"/>
      <c r="B19" s="118"/>
      <c r="C19" s="119"/>
      <c r="D19" s="119"/>
      <c r="E19" s="109"/>
      <c r="F19" s="120"/>
      <c r="G19" s="120"/>
      <c r="H19" s="112"/>
      <c r="I19" s="113" t="str">
        <f t="shared" si="0"/>
        <v/>
      </c>
      <c r="J19" s="114">
        <f t="shared" si="1"/>
        <v>0</v>
      </c>
      <c r="K19" s="115"/>
      <c r="L19" s="114">
        <f t="shared" si="2"/>
        <v>0</v>
      </c>
      <c r="M19" s="116"/>
      <c r="O19" s="100"/>
      <c r="P19" s="100"/>
      <c r="Q19" s="100"/>
      <c r="R19" s="100"/>
      <c r="S19" s="100"/>
    </row>
    <row r="20" spans="1:19" s="44" customFormat="1" ht="15" customHeight="1" x14ac:dyDescent="0.2">
      <c r="A20" s="117"/>
      <c r="B20" s="118"/>
      <c r="C20" s="119"/>
      <c r="D20" s="119"/>
      <c r="E20" s="109"/>
      <c r="F20" s="120"/>
      <c r="G20" s="120"/>
      <c r="H20" s="112"/>
      <c r="I20" s="113" t="str">
        <f t="shared" si="0"/>
        <v/>
      </c>
      <c r="J20" s="114">
        <f t="shared" si="1"/>
        <v>0</v>
      </c>
      <c r="K20" s="115"/>
      <c r="L20" s="114">
        <f t="shared" si="2"/>
        <v>0</v>
      </c>
      <c r="M20" s="116"/>
      <c r="O20" s="100"/>
      <c r="P20" s="100" t="s">
        <v>78</v>
      </c>
      <c r="Q20" s="100"/>
      <c r="R20" s="100"/>
      <c r="S20" s="100"/>
    </row>
    <row r="21" spans="1:19" s="44" customFormat="1" ht="15" customHeight="1" x14ac:dyDescent="0.2">
      <c r="A21" s="117"/>
      <c r="B21" s="118"/>
      <c r="C21" s="119"/>
      <c r="D21" s="119"/>
      <c r="E21" s="109"/>
      <c r="F21" s="120"/>
      <c r="G21" s="120"/>
      <c r="H21" s="112"/>
      <c r="I21" s="113" t="str">
        <f t="shared" si="0"/>
        <v/>
      </c>
      <c r="J21" s="114">
        <f t="shared" si="1"/>
        <v>0</v>
      </c>
      <c r="K21" s="115"/>
      <c r="L21" s="114">
        <f t="shared" si="2"/>
        <v>0</v>
      </c>
      <c r="M21" s="116"/>
      <c r="O21" s="100"/>
      <c r="P21" s="100" t="s">
        <v>79</v>
      </c>
      <c r="Q21" s="100"/>
      <c r="R21" s="100"/>
      <c r="S21" s="100"/>
    </row>
    <row r="22" spans="1:19" s="44" customFormat="1" ht="15" customHeight="1" x14ac:dyDescent="0.2">
      <c r="A22" s="117"/>
      <c r="B22" s="118"/>
      <c r="C22" s="119"/>
      <c r="D22" s="119"/>
      <c r="E22" s="109"/>
      <c r="F22" s="120"/>
      <c r="G22" s="120"/>
      <c r="H22" s="112"/>
      <c r="I22" s="113" t="str">
        <f t="shared" si="0"/>
        <v/>
      </c>
      <c r="J22" s="114">
        <f t="shared" si="1"/>
        <v>0</v>
      </c>
      <c r="K22" s="115"/>
      <c r="L22" s="114">
        <f t="shared" si="2"/>
        <v>0</v>
      </c>
      <c r="M22" s="116"/>
      <c r="O22" s="100"/>
      <c r="P22" s="100" t="s">
        <v>80</v>
      </c>
      <c r="Q22" s="100"/>
      <c r="R22" s="100"/>
      <c r="S22" s="100"/>
    </row>
    <row r="23" spans="1:19" s="44" customFormat="1" ht="15" customHeight="1" x14ac:dyDescent="0.2">
      <c r="A23" s="108"/>
      <c r="B23" s="109"/>
      <c r="C23" s="110"/>
      <c r="D23" s="110"/>
      <c r="E23" s="109"/>
      <c r="F23" s="111"/>
      <c r="G23" s="111"/>
      <c r="H23" s="112"/>
      <c r="I23" s="113" t="str">
        <f t="shared" si="0"/>
        <v/>
      </c>
      <c r="J23" s="114">
        <f t="shared" si="1"/>
        <v>0</v>
      </c>
      <c r="K23" s="115"/>
      <c r="L23" s="114">
        <f t="shared" si="2"/>
        <v>0</v>
      </c>
      <c r="M23" s="116"/>
      <c r="O23" s="100"/>
      <c r="P23" s="100" t="s">
        <v>77</v>
      </c>
      <c r="Q23" s="100"/>
      <c r="R23" s="100"/>
      <c r="S23" s="100"/>
    </row>
    <row r="24" spans="1:19" s="44" customFormat="1" ht="15" customHeight="1" x14ac:dyDescent="0.2">
      <c r="A24" s="108"/>
      <c r="B24" s="109"/>
      <c r="C24" s="110"/>
      <c r="D24" s="110"/>
      <c r="E24" s="109"/>
      <c r="F24" s="111"/>
      <c r="G24" s="111"/>
      <c r="H24" s="112"/>
      <c r="I24" s="113" t="str">
        <f t="shared" si="0"/>
        <v/>
      </c>
      <c r="J24" s="114">
        <f t="shared" si="1"/>
        <v>0</v>
      </c>
      <c r="K24" s="115"/>
      <c r="L24" s="114">
        <f t="shared" si="2"/>
        <v>0</v>
      </c>
      <c r="M24" s="116"/>
      <c r="O24" s="100"/>
      <c r="P24" s="100"/>
      <c r="Q24" s="100"/>
      <c r="R24" s="100"/>
      <c r="S24" s="100"/>
    </row>
    <row r="25" spans="1:19" s="44" customFormat="1" ht="15" customHeight="1" x14ac:dyDescent="0.2">
      <c r="A25" s="108"/>
      <c r="B25" s="109"/>
      <c r="C25" s="110"/>
      <c r="D25" s="110"/>
      <c r="E25" s="109"/>
      <c r="F25" s="111"/>
      <c r="G25" s="111"/>
      <c r="H25" s="112"/>
      <c r="I25" s="113" t="str">
        <f t="shared" si="0"/>
        <v/>
      </c>
      <c r="J25" s="114">
        <f t="shared" si="1"/>
        <v>0</v>
      </c>
      <c r="K25" s="115"/>
      <c r="L25" s="114">
        <f t="shared" si="2"/>
        <v>0</v>
      </c>
      <c r="M25" s="116"/>
      <c r="O25" s="100"/>
      <c r="P25" s="100"/>
      <c r="Q25" s="100"/>
      <c r="R25" s="100"/>
      <c r="S25" s="100"/>
    </row>
    <row r="26" spans="1:19" s="44" customFormat="1" ht="15" customHeight="1" x14ac:dyDescent="0.2">
      <c r="A26" s="108"/>
      <c r="B26" s="109"/>
      <c r="C26" s="110"/>
      <c r="D26" s="110"/>
      <c r="E26" s="109"/>
      <c r="F26" s="111"/>
      <c r="G26" s="111"/>
      <c r="H26" s="112"/>
      <c r="I26" s="113" t="str">
        <f t="shared" si="0"/>
        <v/>
      </c>
      <c r="J26" s="114">
        <f t="shared" si="1"/>
        <v>0</v>
      </c>
      <c r="K26" s="115"/>
      <c r="L26" s="114">
        <f t="shared" si="2"/>
        <v>0</v>
      </c>
      <c r="M26" s="116"/>
      <c r="O26" s="100"/>
      <c r="P26" s="100"/>
      <c r="Q26" s="100"/>
      <c r="R26" s="100"/>
      <c r="S26" s="100"/>
    </row>
    <row r="27" spans="1:19" s="44" customFormat="1" ht="15" customHeight="1" x14ac:dyDescent="0.2">
      <c r="A27" s="108"/>
      <c r="B27" s="109"/>
      <c r="C27" s="110"/>
      <c r="D27" s="110"/>
      <c r="E27" s="109"/>
      <c r="F27" s="111"/>
      <c r="G27" s="111"/>
      <c r="H27" s="112"/>
      <c r="I27" s="113" t="str">
        <f t="shared" si="0"/>
        <v/>
      </c>
      <c r="J27" s="114">
        <f t="shared" si="1"/>
        <v>0</v>
      </c>
      <c r="K27" s="115"/>
      <c r="L27" s="114">
        <f t="shared" si="2"/>
        <v>0</v>
      </c>
      <c r="M27" s="116"/>
    </row>
    <row r="28" spans="1:19" s="44" customFormat="1" ht="15" customHeight="1" x14ac:dyDescent="0.2">
      <c r="A28" s="117"/>
      <c r="B28" s="118"/>
      <c r="C28" s="119"/>
      <c r="D28" s="119"/>
      <c r="E28" s="109"/>
      <c r="F28" s="120"/>
      <c r="G28" s="120"/>
      <c r="H28" s="112"/>
      <c r="I28" s="113" t="str">
        <f t="shared" si="0"/>
        <v/>
      </c>
      <c r="J28" s="114">
        <f t="shared" si="1"/>
        <v>0</v>
      </c>
      <c r="K28" s="115"/>
      <c r="L28" s="114">
        <f t="shared" si="2"/>
        <v>0</v>
      </c>
      <c r="M28" s="116"/>
    </row>
    <row r="29" spans="1:19" s="44" customFormat="1" ht="15" customHeight="1" x14ac:dyDescent="0.2">
      <c r="A29" s="117"/>
      <c r="B29" s="118"/>
      <c r="C29" s="119"/>
      <c r="D29" s="119"/>
      <c r="E29" s="109"/>
      <c r="F29" s="120"/>
      <c r="G29" s="120"/>
      <c r="H29" s="112"/>
      <c r="I29" s="113" t="str">
        <f t="shared" si="0"/>
        <v/>
      </c>
      <c r="J29" s="114">
        <f t="shared" si="1"/>
        <v>0</v>
      </c>
      <c r="K29" s="115"/>
      <c r="L29" s="114">
        <f t="shared" si="2"/>
        <v>0</v>
      </c>
      <c r="M29" s="116"/>
    </row>
    <row r="30" spans="1:19" s="44" customFormat="1" ht="15" customHeight="1" x14ac:dyDescent="0.2">
      <c r="A30" s="117"/>
      <c r="B30" s="118"/>
      <c r="C30" s="119"/>
      <c r="D30" s="119"/>
      <c r="E30" s="109"/>
      <c r="F30" s="120"/>
      <c r="G30" s="120"/>
      <c r="H30" s="112"/>
      <c r="I30" s="113" t="str">
        <f t="shared" si="0"/>
        <v/>
      </c>
      <c r="J30" s="114">
        <f t="shared" si="1"/>
        <v>0</v>
      </c>
      <c r="K30" s="115"/>
      <c r="L30" s="114">
        <f t="shared" si="2"/>
        <v>0</v>
      </c>
      <c r="M30" s="116"/>
    </row>
    <row r="31" spans="1:19" s="44" customFormat="1" ht="15" customHeight="1" x14ac:dyDescent="0.2">
      <c r="A31" s="117"/>
      <c r="B31" s="118"/>
      <c r="C31" s="119"/>
      <c r="D31" s="119"/>
      <c r="E31" s="109"/>
      <c r="F31" s="120"/>
      <c r="G31" s="120"/>
      <c r="H31" s="112"/>
      <c r="I31" s="113" t="str">
        <f t="shared" si="0"/>
        <v/>
      </c>
      <c r="J31" s="114">
        <f t="shared" si="1"/>
        <v>0</v>
      </c>
      <c r="K31" s="115"/>
      <c r="L31" s="114">
        <f t="shared" si="2"/>
        <v>0</v>
      </c>
      <c r="M31" s="116"/>
    </row>
    <row r="32" spans="1:19" s="44" customFormat="1" ht="15" customHeight="1" x14ac:dyDescent="0.2">
      <c r="A32" s="117"/>
      <c r="B32" s="118"/>
      <c r="C32" s="119"/>
      <c r="D32" s="119"/>
      <c r="E32" s="109"/>
      <c r="F32" s="120"/>
      <c r="G32" s="120"/>
      <c r="H32" s="112"/>
      <c r="I32" s="113" t="str">
        <f t="shared" si="0"/>
        <v/>
      </c>
      <c r="J32" s="114">
        <f t="shared" si="1"/>
        <v>0</v>
      </c>
      <c r="K32" s="115"/>
      <c r="L32" s="114">
        <f t="shared" si="2"/>
        <v>0</v>
      </c>
      <c r="M32" s="116"/>
    </row>
    <row r="33" spans="1:13" s="44" customFormat="1" ht="15" customHeight="1" thickBot="1" x14ac:dyDescent="0.25">
      <c r="A33" s="121"/>
      <c r="B33" s="122"/>
      <c r="C33" s="123"/>
      <c r="D33" s="123"/>
      <c r="E33" s="124"/>
      <c r="F33" s="125"/>
      <c r="G33" s="125"/>
      <c r="H33" s="126"/>
      <c r="I33" s="127" t="str">
        <f t="shared" si="0"/>
        <v/>
      </c>
      <c r="J33" s="128">
        <f t="shared" si="1"/>
        <v>0</v>
      </c>
      <c r="K33" s="129"/>
      <c r="L33" s="128">
        <f t="shared" si="2"/>
        <v>0</v>
      </c>
      <c r="M33" s="130"/>
    </row>
    <row r="34" spans="1:13" s="44" customFormat="1" ht="13.5" thickTop="1" x14ac:dyDescent="0.2">
      <c r="A34" s="51"/>
      <c r="B34" s="51"/>
      <c r="C34" s="51"/>
      <c r="D34" s="53"/>
      <c r="E34" s="51"/>
      <c r="F34" s="52"/>
      <c r="G34" s="52"/>
      <c r="H34" s="53"/>
      <c r="I34" s="53"/>
      <c r="J34" s="102"/>
      <c r="K34" s="51"/>
      <c r="L34" s="51"/>
    </row>
    <row r="35" spans="1:13" s="44" customFormat="1" x14ac:dyDescent="0.2">
      <c r="A35" s="51"/>
      <c r="B35" s="51"/>
      <c r="C35" s="51"/>
      <c r="D35" s="53"/>
      <c r="E35" s="51"/>
      <c r="F35" s="52"/>
      <c r="G35" s="52"/>
      <c r="H35" s="53"/>
      <c r="I35" s="241" t="s">
        <v>65</v>
      </c>
      <c r="J35" s="242"/>
      <c r="K35" s="243"/>
      <c r="L35" s="136">
        <f>SUM(M12:M33)</f>
        <v>0</v>
      </c>
    </row>
    <row r="36" spans="1:13" s="44" customFormat="1" x14ac:dyDescent="0.2">
      <c r="A36" s="51"/>
      <c r="D36" s="46"/>
      <c r="F36" s="45"/>
      <c r="G36" s="46"/>
      <c r="H36" s="46"/>
      <c r="I36" s="47"/>
    </row>
    <row r="37" spans="1:13" s="44" customFormat="1" ht="13.5" thickBot="1" x14ac:dyDescent="0.25">
      <c r="A37" s="51"/>
      <c r="D37" s="46"/>
      <c r="F37" s="45"/>
      <c r="G37" s="46"/>
      <c r="H37" s="46"/>
      <c r="I37" s="47"/>
    </row>
    <row r="38" spans="1:13" s="44" customFormat="1" ht="15" customHeight="1" x14ac:dyDescent="0.2">
      <c r="A38" s="51"/>
      <c r="D38" s="46"/>
      <c r="F38" s="137"/>
      <c r="G38" s="244" t="s">
        <v>93</v>
      </c>
      <c r="H38" s="244"/>
      <c r="I38" s="244"/>
      <c r="J38" s="244"/>
      <c r="K38" s="244"/>
      <c r="L38" s="244"/>
      <c r="M38" s="138"/>
    </row>
    <row r="39" spans="1:13" s="44" customFormat="1" x14ac:dyDescent="0.2">
      <c r="A39" s="51"/>
      <c r="D39" s="46"/>
      <c r="F39" s="139"/>
      <c r="G39" s="245"/>
      <c r="H39" s="245"/>
      <c r="I39" s="245"/>
      <c r="J39" s="245"/>
      <c r="K39" s="245"/>
      <c r="L39" s="245"/>
      <c r="M39" s="140"/>
    </row>
    <row r="40" spans="1:13" s="44" customFormat="1" x14ac:dyDescent="0.2">
      <c r="A40" s="51"/>
      <c r="D40" s="46"/>
      <c r="F40" s="139"/>
      <c r="G40" s="245"/>
      <c r="H40" s="245"/>
      <c r="I40" s="245"/>
      <c r="J40" s="245"/>
      <c r="K40" s="245"/>
      <c r="L40" s="245"/>
      <c r="M40" s="140"/>
    </row>
    <row r="41" spans="1:13" s="44" customFormat="1" x14ac:dyDescent="0.2">
      <c r="A41" s="51"/>
      <c r="D41" s="46"/>
      <c r="F41" s="139"/>
      <c r="G41" s="245"/>
      <c r="H41" s="245"/>
      <c r="I41" s="245"/>
      <c r="J41" s="245"/>
      <c r="K41" s="245"/>
      <c r="L41" s="245"/>
      <c r="M41" s="140"/>
    </row>
    <row r="42" spans="1:13" s="44" customFormat="1" x14ac:dyDescent="0.2">
      <c r="A42" s="51"/>
      <c r="D42" s="46"/>
      <c r="F42" s="139"/>
      <c r="G42" s="46"/>
      <c r="H42" s="46"/>
      <c r="I42" s="47"/>
      <c r="M42" s="140"/>
    </row>
    <row r="43" spans="1:13" s="44" customFormat="1" ht="15" customHeight="1" x14ac:dyDescent="0.2">
      <c r="A43" s="51"/>
      <c r="D43" s="46"/>
      <c r="F43" s="139"/>
      <c r="G43" s="245" t="s">
        <v>92</v>
      </c>
      <c r="H43" s="245"/>
      <c r="I43" s="245"/>
      <c r="J43" s="245"/>
      <c r="K43" s="245"/>
      <c r="L43" s="245"/>
      <c r="M43" s="140"/>
    </row>
    <row r="44" spans="1:13" s="44" customFormat="1" x14ac:dyDescent="0.2">
      <c r="A44" s="51"/>
      <c r="D44" s="46"/>
      <c r="F44" s="139"/>
      <c r="G44" s="245"/>
      <c r="H44" s="245"/>
      <c r="I44" s="245"/>
      <c r="J44" s="245"/>
      <c r="K44" s="245"/>
      <c r="L44" s="245"/>
      <c r="M44" s="140"/>
    </row>
    <row r="45" spans="1:13" s="44" customFormat="1" x14ac:dyDescent="0.2">
      <c r="A45" s="51"/>
      <c r="D45" s="46"/>
      <c r="F45" s="139"/>
      <c r="G45" s="245"/>
      <c r="H45" s="245"/>
      <c r="I45" s="245"/>
      <c r="J45" s="245"/>
      <c r="K45" s="245"/>
      <c r="L45" s="245"/>
      <c r="M45" s="140"/>
    </row>
    <row r="46" spans="1:13" s="44" customFormat="1" x14ac:dyDescent="0.2">
      <c r="A46" s="51"/>
      <c r="D46" s="46"/>
      <c r="F46" s="139"/>
      <c r="G46" s="46"/>
      <c r="H46" s="231" t="s">
        <v>94</v>
      </c>
      <c r="I46" s="231"/>
      <c r="J46" s="231"/>
      <c r="K46" s="231"/>
      <c r="M46" s="140"/>
    </row>
    <row r="47" spans="1:13" s="44" customFormat="1" x14ac:dyDescent="0.2">
      <c r="A47" s="51"/>
      <c r="D47" s="46"/>
      <c r="F47" s="139"/>
      <c r="G47" s="46"/>
      <c r="H47" s="102"/>
      <c r="I47" s="102"/>
      <c r="J47" s="102"/>
      <c r="K47" s="102"/>
      <c r="M47" s="140"/>
    </row>
    <row r="48" spans="1:13" s="44" customFormat="1" ht="13.5" thickBot="1" x14ac:dyDescent="0.25">
      <c r="A48" s="51"/>
      <c r="D48" s="46"/>
      <c r="F48" s="141"/>
      <c r="G48" s="142"/>
      <c r="H48" s="142"/>
      <c r="I48" s="143"/>
      <c r="J48" s="144"/>
      <c r="K48" s="144"/>
      <c r="L48" s="144"/>
      <c r="M48" s="145"/>
    </row>
    <row r="49" spans="1:9" s="44" customFormat="1" x14ac:dyDescent="0.2">
      <c r="A49" s="51"/>
      <c r="D49" s="46"/>
      <c r="F49" s="45"/>
      <c r="G49" s="46"/>
      <c r="H49" s="46"/>
      <c r="I49" s="47"/>
    </row>
    <row r="50" spans="1:9" s="44" customFormat="1" ht="19.5" customHeight="1" x14ac:dyDescent="0.2">
      <c r="A50" s="47" t="s">
        <v>60</v>
      </c>
      <c r="D50" s="46"/>
      <c r="F50" s="45"/>
      <c r="G50" s="46"/>
      <c r="H50" s="46"/>
      <c r="I50" s="47"/>
    </row>
    <row r="51" spans="1:9" s="44" customFormat="1" x14ac:dyDescent="0.2">
      <c r="A51" s="54" t="s">
        <v>69</v>
      </c>
      <c r="D51" s="46"/>
      <c r="F51" s="45"/>
      <c r="G51" s="46"/>
      <c r="H51" s="46"/>
      <c r="I51" s="47"/>
    </row>
    <row r="52" spans="1:9" s="44" customFormat="1" x14ac:dyDescent="0.2">
      <c r="A52" s="54" t="s">
        <v>70</v>
      </c>
      <c r="D52" s="46"/>
      <c r="F52" s="45"/>
      <c r="G52" s="46"/>
      <c r="H52" s="46"/>
      <c r="I52" s="47"/>
    </row>
    <row r="53" spans="1:9" s="44" customFormat="1" x14ac:dyDescent="0.2">
      <c r="A53" s="54" t="s">
        <v>71</v>
      </c>
      <c r="D53" s="46"/>
      <c r="F53" s="45"/>
      <c r="G53" s="46"/>
      <c r="H53" s="46"/>
      <c r="I53" s="47"/>
    </row>
    <row r="54" spans="1:9" s="44" customFormat="1" x14ac:dyDescent="0.2">
      <c r="A54" s="54" t="s">
        <v>91</v>
      </c>
      <c r="D54" s="46"/>
      <c r="F54" s="45"/>
      <c r="G54" s="46"/>
      <c r="H54" s="46"/>
      <c r="I54" s="47"/>
    </row>
    <row r="55" spans="1:9" s="44" customFormat="1" x14ac:dyDescent="0.2">
      <c r="A55" s="54" t="s">
        <v>72</v>
      </c>
      <c r="D55" s="46"/>
      <c r="F55" s="45"/>
      <c r="G55" s="46"/>
      <c r="H55" s="46"/>
      <c r="I55" s="47"/>
    </row>
    <row r="56" spans="1:9" s="44" customFormat="1" x14ac:dyDescent="0.2">
      <c r="A56" s="54" t="s">
        <v>73</v>
      </c>
      <c r="D56" s="46"/>
      <c r="F56" s="45"/>
      <c r="G56" s="46"/>
      <c r="H56" s="46"/>
      <c r="I56" s="47"/>
    </row>
    <row r="57" spans="1:9" s="44" customFormat="1" x14ac:dyDescent="0.2">
      <c r="A57" s="54" t="s">
        <v>74</v>
      </c>
      <c r="D57" s="46"/>
      <c r="F57" s="45"/>
      <c r="G57" s="46"/>
      <c r="H57" s="46"/>
      <c r="I57" s="47"/>
    </row>
    <row r="58" spans="1:9" s="44" customFormat="1" x14ac:dyDescent="0.2">
      <c r="A58" s="54" t="s">
        <v>75</v>
      </c>
      <c r="D58" s="46"/>
      <c r="F58" s="45"/>
      <c r="G58" s="46"/>
      <c r="H58" s="46"/>
      <c r="I58" s="47"/>
    </row>
    <row r="59" spans="1:9" s="44" customFormat="1" ht="12.75" customHeight="1" x14ac:dyDescent="0.2">
      <c r="A59" s="54" t="s">
        <v>76</v>
      </c>
      <c r="D59" s="46"/>
      <c r="F59" s="45"/>
      <c r="G59" s="46"/>
      <c r="H59" s="46"/>
      <c r="I59" s="47"/>
    </row>
    <row r="60" spans="1:9" s="44" customFormat="1" x14ac:dyDescent="0.2">
      <c r="D60" s="46"/>
      <c r="F60" s="45"/>
      <c r="G60" s="46"/>
      <c r="H60" s="46"/>
      <c r="I60" s="47"/>
    </row>
    <row r="61" spans="1:9" s="44" customFormat="1" x14ac:dyDescent="0.2">
      <c r="D61" s="46"/>
      <c r="F61" s="45"/>
      <c r="G61" s="46"/>
      <c r="H61" s="47"/>
      <c r="I61" s="47"/>
    </row>
    <row r="62" spans="1:9" s="44" customFormat="1" x14ac:dyDescent="0.2">
      <c r="D62" s="46"/>
      <c r="F62" s="45"/>
      <c r="G62" s="46"/>
      <c r="H62" s="46"/>
      <c r="I62" s="47"/>
    </row>
    <row r="63" spans="1:9" s="44" customFormat="1" x14ac:dyDescent="0.2">
      <c r="D63" s="46"/>
      <c r="F63" s="45"/>
      <c r="G63" s="46"/>
      <c r="H63" s="46"/>
      <c r="I63" s="47"/>
    </row>
    <row r="64" spans="1:9" s="44" customFormat="1" x14ac:dyDescent="0.2">
      <c r="D64" s="46"/>
      <c r="F64" s="45"/>
      <c r="G64" s="46"/>
      <c r="H64" s="46"/>
      <c r="I64" s="47"/>
    </row>
    <row r="65" spans="1:9" s="44" customFormat="1" x14ac:dyDescent="0.2">
      <c r="D65" s="46"/>
      <c r="F65" s="45"/>
      <c r="G65" s="46"/>
      <c r="H65" s="46"/>
      <c r="I65" s="47"/>
    </row>
    <row r="66" spans="1:9" s="44" customFormat="1" x14ac:dyDescent="0.2">
      <c r="D66" s="46"/>
      <c r="F66" s="45"/>
      <c r="G66" s="46"/>
      <c r="H66" s="46"/>
      <c r="I66" s="47"/>
    </row>
    <row r="67" spans="1:9" s="44" customFormat="1" ht="12.75" hidden="1" customHeight="1" x14ac:dyDescent="0.2">
      <c r="D67" s="46"/>
      <c r="F67" s="45"/>
      <c r="G67" s="46"/>
      <c r="H67" s="46"/>
      <c r="I67" s="47"/>
    </row>
    <row r="68" spans="1:9" s="44" customFormat="1" ht="12.75" hidden="1" customHeight="1" x14ac:dyDescent="0.2">
      <c r="A68" s="44" t="s">
        <v>62</v>
      </c>
      <c r="D68" s="46"/>
      <c r="F68" s="45"/>
      <c r="G68" s="46"/>
      <c r="H68" s="46"/>
      <c r="I68" s="47"/>
    </row>
    <row r="69" spans="1:9" s="44" customFormat="1" ht="12.75" hidden="1" customHeight="1" x14ac:dyDescent="0.2">
      <c r="A69" s="44" t="s">
        <v>77</v>
      </c>
      <c r="D69" s="46"/>
      <c r="F69" s="45"/>
      <c r="G69" s="46"/>
      <c r="H69" s="46"/>
      <c r="I69" s="47"/>
    </row>
    <row r="70" spans="1:9" s="44" customFormat="1" x14ac:dyDescent="0.2">
      <c r="D70" s="46"/>
      <c r="F70" s="45"/>
      <c r="G70" s="46"/>
      <c r="H70" s="46"/>
      <c r="I70" s="47"/>
    </row>
    <row r="71" spans="1:9" s="44" customFormat="1" x14ac:dyDescent="0.2">
      <c r="D71" s="46"/>
      <c r="F71" s="45"/>
      <c r="G71" s="46"/>
      <c r="H71" s="46"/>
      <c r="I71" s="47"/>
    </row>
    <row r="72" spans="1:9" s="44" customFormat="1" x14ac:dyDescent="0.2">
      <c r="D72" s="46"/>
      <c r="F72" s="45"/>
      <c r="G72" s="46"/>
      <c r="H72" s="46"/>
      <c r="I72" s="47"/>
    </row>
    <row r="73" spans="1:9" s="44" customFormat="1" x14ac:dyDescent="0.2">
      <c r="D73" s="46"/>
      <c r="F73" s="45"/>
      <c r="G73" s="46"/>
      <c r="H73" s="46"/>
      <c r="I73" s="47"/>
    </row>
    <row r="74" spans="1:9" s="44" customFormat="1" x14ac:dyDescent="0.2">
      <c r="D74" s="46"/>
      <c r="F74" s="45"/>
      <c r="G74" s="46"/>
      <c r="H74" s="46"/>
      <c r="I74" s="47"/>
    </row>
    <row r="75" spans="1:9" s="44" customFormat="1" x14ac:dyDescent="0.2">
      <c r="D75" s="46"/>
      <c r="F75" s="45"/>
      <c r="G75" s="46"/>
      <c r="H75" s="46"/>
      <c r="I75" s="47"/>
    </row>
    <row r="76" spans="1:9" s="44" customFormat="1" x14ac:dyDescent="0.2">
      <c r="D76" s="46"/>
      <c r="F76" s="45"/>
      <c r="G76" s="46"/>
      <c r="H76" s="46"/>
      <c r="I76" s="47"/>
    </row>
    <row r="77" spans="1:9" s="44" customFormat="1" x14ac:dyDescent="0.2">
      <c r="D77" s="46"/>
      <c r="F77" s="45"/>
      <c r="G77" s="46"/>
      <c r="H77" s="46"/>
      <c r="I77" s="47"/>
    </row>
    <row r="78" spans="1:9" s="44" customFormat="1" x14ac:dyDescent="0.2">
      <c r="D78" s="46"/>
      <c r="F78" s="45"/>
      <c r="G78" s="46"/>
      <c r="H78" s="46"/>
      <c r="I78" s="47"/>
    </row>
    <row r="79" spans="1:9" s="44" customFormat="1" x14ac:dyDescent="0.2">
      <c r="D79" s="46"/>
      <c r="F79" s="45"/>
      <c r="G79" s="46"/>
      <c r="H79" s="46"/>
      <c r="I79" s="47"/>
    </row>
    <row r="80" spans="1:9" s="44" customFormat="1" x14ac:dyDescent="0.2">
      <c r="D80" s="46"/>
      <c r="F80" s="45"/>
      <c r="G80" s="46"/>
      <c r="H80" s="46"/>
      <c r="I80" s="47"/>
    </row>
    <row r="81" spans="4:9" s="44" customFormat="1" x14ac:dyDescent="0.2">
      <c r="D81" s="46"/>
      <c r="F81" s="45"/>
      <c r="G81" s="46"/>
      <c r="H81" s="46"/>
      <c r="I81" s="47"/>
    </row>
    <row r="82" spans="4:9" s="44" customFormat="1" x14ac:dyDescent="0.2">
      <c r="D82" s="46"/>
      <c r="F82" s="45"/>
      <c r="G82" s="46"/>
      <c r="H82" s="46"/>
      <c r="I82" s="47"/>
    </row>
    <row r="83" spans="4:9" s="44" customFormat="1" x14ac:dyDescent="0.2">
      <c r="D83" s="46"/>
      <c r="F83" s="45"/>
      <c r="G83" s="46"/>
      <c r="H83" s="46"/>
      <c r="I83" s="47"/>
    </row>
    <row r="84" spans="4:9" s="44" customFormat="1" x14ac:dyDescent="0.2">
      <c r="D84" s="46"/>
      <c r="F84" s="45"/>
      <c r="G84" s="46"/>
      <c r="H84" s="46"/>
      <c r="I84" s="47"/>
    </row>
    <row r="85" spans="4:9" s="44" customFormat="1" x14ac:dyDescent="0.2">
      <c r="D85" s="46"/>
      <c r="F85" s="45"/>
      <c r="G85" s="46"/>
      <c r="H85" s="46"/>
      <c r="I85" s="47"/>
    </row>
    <row r="86" spans="4:9" s="44" customFormat="1" x14ac:dyDescent="0.2">
      <c r="D86" s="46"/>
      <c r="F86" s="45"/>
      <c r="G86" s="46"/>
      <c r="H86" s="46"/>
      <c r="I86" s="47"/>
    </row>
    <row r="87" spans="4:9" s="44" customFormat="1" x14ac:dyDescent="0.2">
      <c r="D87" s="46"/>
      <c r="F87" s="45"/>
      <c r="G87" s="46"/>
      <c r="H87" s="46"/>
      <c r="I87" s="47"/>
    </row>
    <row r="88" spans="4:9" s="44" customFormat="1" x14ac:dyDescent="0.2">
      <c r="D88" s="46"/>
      <c r="F88" s="45"/>
      <c r="G88" s="46"/>
      <c r="H88" s="46"/>
      <c r="I88" s="47"/>
    </row>
    <row r="89" spans="4:9" s="44" customFormat="1" x14ac:dyDescent="0.2">
      <c r="D89" s="46"/>
      <c r="F89" s="45"/>
      <c r="G89" s="46"/>
      <c r="H89" s="46"/>
      <c r="I89" s="47"/>
    </row>
    <row r="90" spans="4:9" s="44" customFormat="1" x14ac:dyDescent="0.2">
      <c r="D90" s="46"/>
      <c r="F90" s="45"/>
      <c r="G90" s="46"/>
      <c r="H90" s="46"/>
      <c r="I90" s="47"/>
    </row>
    <row r="91" spans="4:9" s="44" customFormat="1" x14ac:dyDescent="0.2">
      <c r="D91" s="46"/>
      <c r="F91" s="45"/>
      <c r="G91" s="46"/>
      <c r="H91" s="46"/>
      <c r="I91" s="47"/>
    </row>
    <row r="92" spans="4:9" s="44" customFormat="1" x14ac:dyDescent="0.2">
      <c r="D92" s="46"/>
      <c r="F92" s="45"/>
      <c r="G92" s="46"/>
      <c r="H92" s="46"/>
      <c r="I92" s="47"/>
    </row>
    <row r="93" spans="4:9" s="44" customFormat="1" x14ac:dyDescent="0.2">
      <c r="D93" s="46"/>
      <c r="F93" s="45"/>
      <c r="G93" s="46"/>
      <c r="H93" s="46"/>
      <c r="I93" s="47"/>
    </row>
    <row r="94" spans="4:9" s="44" customFormat="1" x14ac:dyDescent="0.2">
      <c r="D94" s="46"/>
      <c r="F94" s="45"/>
      <c r="G94" s="46"/>
      <c r="H94" s="46"/>
      <c r="I94" s="47"/>
    </row>
    <row r="95" spans="4:9" s="44" customFormat="1" x14ac:dyDescent="0.2">
      <c r="D95" s="46"/>
      <c r="F95" s="45"/>
      <c r="G95" s="46"/>
      <c r="H95" s="46"/>
      <c r="I95" s="47"/>
    </row>
    <row r="96" spans="4:9" s="44" customFormat="1" x14ac:dyDescent="0.2">
      <c r="D96" s="46"/>
      <c r="F96" s="45"/>
      <c r="G96" s="46"/>
      <c r="H96" s="46"/>
      <c r="I96" s="47"/>
    </row>
    <row r="97" spans="4:9" s="44" customFormat="1" x14ac:dyDescent="0.2">
      <c r="D97" s="46"/>
      <c r="F97" s="45"/>
      <c r="G97" s="46"/>
      <c r="H97" s="46"/>
      <c r="I97" s="47"/>
    </row>
    <row r="98" spans="4:9" s="44" customFormat="1" x14ac:dyDescent="0.2">
      <c r="D98" s="46"/>
      <c r="F98" s="45"/>
      <c r="G98" s="46"/>
      <c r="H98" s="46"/>
      <c r="I98" s="47"/>
    </row>
    <row r="99" spans="4:9" s="44" customFormat="1" x14ac:dyDescent="0.2">
      <c r="D99" s="46"/>
      <c r="F99" s="45"/>
      <c r="G99" s="46"/>
      <c r="H99" s="46"/>
      <c r="I99" s="47"/>
    </row>
    <row r="100" spans="4:9" s="44" customFormat="1" x14ac:dyDescent="0.2">
      <c r="D100" s="46"/>
      <c r="F100" s="45"/>
      <c r="G100" s="46"/>
      <c r="H100" s="46"/>
      <c r="I100" s="47"/>
    </row>
    <row r="101" spans="4:9" s="44" customFormat="1" x14ac:dyDescent="0.2">
      <c r="D101" s="46"/>
      <c r="F101" s="45"/>
      <c r="G101" s="46"/>
      <c r="H101" s="46"/>
      <c r="I101" s="47"/>
    </row>
    <row r="102" spans="4:9" s="44" customFormat="1" x14ac:dyDescent="0.2">
      <c r="D102" s="46"/>
      <c r="F102" s="45"/>
      <c r="G102" s="46"/>
      <c r="H102" s="46"/>
      <c r="I102" s="47"/>
    </row>
    <row r="103" spans="4:9" s="44" customFormat="1" x14ac:dyDescent="0.2">
      <c r="D103" s="46"/>
      <c r="F103" s="45"/>
      <c r="G103" s="46"/>
      <c r="H103" s="46"/>
      <c r="I103" s="47"/>
    </row>
    <row r="104" spans="4:9" s="44" customFormat="1" x14ac:dyDescent="0.2">
      <c r="D104" s="46"/>
      <c r="F104" s="45"/>
      <c r="G104" s="46"/>
      <c r="H104" s="46"/>
      <c r="I104" s="47"/>
    </row>
    <row r="105" spans="4:9" s="44" customFormat="1" x14ac:dyDescent="0.2">
      <c r="D105" s="46"/>
      <c r="F105" s="45"/>
      <c r="G105" s="46"/>
      <c r="H105" s="46"/>
      <c r="I105" s="47"/>
    </row>
    <row r="106" spans="4:9" s="44" customFormat="1" x14ac:dyDescent="0.2">
      <c r="D106" s="46"/>
      <c r="F106" s="45"/>
      <c r="G106" s="46"/>
      <c r="H106" s="46"/>
      <c r="I106" s="47"/>
    </row>
    <row r="107" spans="4:9" s="44" customFormat="1" x14ac:dyDescent="0.2">
      <c r="D107" s="46"/>
      <c r="F107" s="45"/>
      <c r="G107" s="46"/>
      <c r="H107" s="46"/>
      <c r="I107" s="47"/>
    </row>
    <row r="108" spans="4:9" s="44" customFormat="1" x14ac:dyDescent="0.2">
      <c r="D108" s="46"/>
      <c r="F108" s="45"/>
      <c r="G108" s="46"/>
      <c r="H108" s="46"/>
      <c r="I108" s="47"/>
    </row>
    <row r="109" spans="4:9" s="44" customFormat="1" x14ac:dyDescent="0.2">
      <c r="D109" s="46"/>
      <c r="F109" s="45"/>
      <c r="G109" s="46"/>
      <c r="H109" s="46"/>
      <c r="I109" s="47"/>
    </row>
    <row r="110" spans="4:9" s="44" customFormat="1" x14ac:dyDescent="0.2">
      <c r="D110" s="46"/>
      <c r="F110" s="45"/>
      <c r="G110" s="46"/>
      <c r="H110" s="46"/>
      <c r="I110" s="47"/>
    </row>
    <row r="111" spans="4:9" s="44" customFormat="1" x14ac:dyDescent="0.2">
      <c r="D111" s="46"/>
      <c r="F111" s="45"/>
      <c r="G111" s="46"/>
      <c r="H111" s="46"/>
      <c r="I111" s="47"/>
    </row>
    <row r="112" spans="4:9" s="44" customFormat="1" x14ac:dyDescent="0.2">
      <c r="D112" s="46"/>
      <c r="F112" s="45"/>
      <c r="G112" s="46"/>
      <c r="H112" s="46"/>
      <c r="I112" s="47"/>
    </row>
    <row r="113" spans="4:9" s="44" customFormat="1" x14ac:dyDescent="0.2">
      <c r="D113" s="46"/>
      <c r="F113" s="45"/>
      <c r="G113" s="46"/>
      <c r="H113" s="46"/>
      <c r="I113" s="47"/>
    </row>
    <row r="114" spans="4:9" s="44" customFormat="1" x14ac:dyDescent="0.2">
      <c r="D114" s="46"/>
      <c r="F114" s="45"/>
      <c r="G114" s="46"/>
      <c r="H114" s="46"/>
      <c r="I114" s="47"/>
    </row>
    <row r="115" spans="4:9" s="44" customFormat="1" x14ac:dyDescent="0.2">
      <c r="D115" s="46"/>
      <c r="F115" s="45"/>
      <c r="G115" s="46"/>
      <c r="H115" s="46"/>
      <c r="I115" s="47"/>
    </row>
    <row r="116" spans="4:9" s="44" customFormat="1" x14ac:dyDescent="0.2">
      <c r="D116" s="46"/>
      <c r="F116" s="45"/>
      <c r="G116" s="46"/>
      <c r="H116" s="46"/>
      <c r="I116" s="47"/>
    </row>
    <row r="117" spans="4:9" s="44" customFormat="1" x14ac:dyDescent="0.2">
      <c r="D117" s="46"/>
      <c r="F117" s="45"/>
      <c r="G117" s="46"/>
      <c r="H117" s="46"/>
      <c r="I117" s="47"/>
    </row>
    <row r="118" spans="4:9" s="44" customFormat="1" x14ac:dyDescent="0.2">
      <c r="D118" s="46"/>
      <c r="F118" s="45"/>
      <c r="G118" s="46"/>
      <c r="H118" s="46"/>
      <c r="I118" s="47"/>
    </row>
    <row r="119" spans="4:9" s="44" customFormat="1" x14ac:dyDescent="0.2">
      <c r="D119" s="46"/>
      <c r="F119" s="45"/>
      <c r="G119" s="46"/>
      <c r="H119" s="46"/>
      <c r="I119" s="47"/>
    </row>
    <row r="120" spans="4:9" s="44" customFormat="1" x14ac:dyDescent="0.2">
      <c r="D120" s="46"/>
      <c r="F120" s="45"/>
      <c r="G120" s="46"/>
      <c r="H120" s="46"/>
      <c r="I120" s="47"/>
    </row>
    <row r="121" spans="4:9" s="44" customFormat="1" x14ac:dyDescent="0.2">
      <c r="D121" s="46"/>
      <c r="F121" s="45"/>
      <c r="G121" s="46"/>
      <c r="H121" s="46"/>
      <c r="I121" s="47"/>
    </row>
    <row r="122" spans="4:9" s="44" customFormat="1" x14ac:dyDescent="0.2">
      <c r="D122" s="46"/>
      <c r="F122" s="45"/>
      <c r="G122" s="46"/>
      <c r="H122" s="46"/>
      <c r="I122" s="47"/>
    </row>
    <row r="123" spans="4:9" s="44" customFormat="1" x14ac:dyDescent="0.2">
      <c r="D123" s="46"/>
      <c r="F123" s="45"/>
      <c r="G123" s="46"/>
      <c r="H123" s="46"/>
      <c r="I123" s="47"/>
    </row>
    <row r="124" spans="4:9" s="44" customFormat="1" x14ac:dyDescent="0.2">
      <c r="D124" s="46"/>
      <c r="F124" s="45"/>
      <c r="G124" s="46"/>
      <c r="H124" s="46"/>
      <c r="I124" s="47"/>
    </row>
    <row r="125" spans="4:9" s="44" customFormat="1" x14ac:dyDescent="0.2">
      <c r="D125" s="46"/>
      <c r="F125" s="45"/>
      <c r="G125" s="46"/>
      <c r="H125" s="46"/>
      <c r="I125" s="47"/>
    </row>
    <row r="126" spans="4:9" s="44" customFormat="1" x14ac:dyDescent="0.2">
      <c r="D126" s="46"/>
      <c r="F126" s="45"/>
      <c r="G126" s="46"/>
      <c r="H126" s="46"/>
      <c r="I126" s="47"/>
    </row>
    <row r="127" spans="4:9" s="44" customFormat="1" x14ac:dyDescent="0.2">
      <c r="D127" s="46"/>
      <c r="F127" s="45"/>
      <c r="G127" s="46"/>
      <c r="H127" s="46"/>
      <c r="I127" s="47"/>
    </row>
    <row r="128" spans="4:9" s="44" customFormat="1" x14ac:dyDescent="0.2">
      <c r="D128" s="46"/>
      <c r="F128" s="45"/>
      <c r="G128" s="46"/>
      <c r="H128" s="46"/>
      <c r="I128" s="47"/>
    </row>
    <row r="129" spans="4:9" s="44" customFormat="1" x14ac:dyDescent="0.2">
      <c r="D129" s="46"/>
      <c r="F129" s="45"/>
      <c r="G129" s="46"/>
      <c r="H129" s="46"/>
      <c r="I129" s="47"/>
    </row>
    <row r="130" spans="4:9" s="44" customFormat="1" x14ac:dyDescent="0.2">
      <c r="D130" s="46"/>
      <c r="F130" s="45"/>
      <c r="G130" s="46"/>
      <c r="H130" s="46"/>
      <c r="I130" s="47"/>
    </row>
    <row r="131" spans="4:9" s="44" customFormat="1" x14ac:dyDescent="0.2">
      <c r="D131" s="46"/>
      <c r="F131" s="45"/>
      <c r="G131" s="46"/>
      <c r="H131" s="46"/>
      <c r="I131" s="47"/>
    </row>
    <row r="132" spans="4:9" s="44" customFormat="1" x14ac:dyDescent="0.2">
      <c r="D132" s="46"/>
      <c r="F132" s="45"/>
      <c r="G132" s="46"/>
      <c r="H132" s="46"/>
      <c r="I132" s="47"/>
    </row>
    <row r="133" spans="4:9" s="44" customFormat="1" x14ac:dyDescent="0.2">
      <c r="D133" s="46"/>
      <c r="F133" s="45"/>
      <c r="G133" s="46"/>
      <c r="H133" s="46"/>
      <c r="I133" s="47"/>
    </row>
    <row r="134" spans="4:9" s="44" customFormat="1" x14ac:dyDescent="0.2">
      <c r="D134" s="46"/>
      <c r="F134" s="45"/>
      <c r="G134" s="46"/>
      <c r="H134" s="46"/>
      <c r="I134" s="47"/>
    </row>
    <row r="135" spans="4:9" s="44" customFormat="1" x14ac:dyDescent="0.2">
      <c r="D135" s="46"/>
      <c r="F135" s="45"/>
      <c r="G135" s="46"/>
      <c r="H135" s="46"/>
      <c r="I135" s="47"/>
    </row>
    <row r="136" spans="4:9" s="44" customFormat="1" x14ac:dyDescent="0.2">
      <c r="D136" s="46"/>
      <c r="F136" s="45"/>
      <c r="G136" s="46"/>
      <c r="H136" s="46"/>
      <c r="I136" s="47"/>
    </row>
    <row r="137" spans="4:9" s="44" customFormat="1" x14ac:dyDescent="0.2">
      <c r="D137" s="46"/>
      <c r="F137" s="45"/>
      <c r="G137" s="46"/>
      <c r="H137" s="46"/>
      <c r="I137" s="47"/>
    </row>
    <row r="138" spans="4:9" s="44" customFormat="1" x14ac:dyDescent="0.2">
      <c r="D138" s="46"/>
      <c r="F138" s="45"/>
      <c r="G138" s="46"/>
      <c r="H138" s="46"/>
      <c r="I138" s="47"/>
    </row>
    <row r="139" spans="4:9" s="44" customFormat="1" x14ac:dyDescent="0.2">
      <c r="D139" s="46"/>
      <c r="F139" s="45"/>
      <c r="G139" s="46"/>
      <c r="H139" s="46"/>
      <c r="I139" s="47"/>
    </row>
    <row r="140" spans="4:9" s="44" customFormat="1" x14ac:dyDescent="0.2">
      <c r="D140" s="46"/>
      <c r="F140" s="45"/>
      <c r="G140" s="46"/>
      <c r="H140" s="46"/>
      <c r="I140" s="47"/>
    </row>
    <row r="141" spans="4:9" s="44" customFormat="1" x14ac:dyDescent="0.2">
      <c r="D141" s="46"/>
      <c r="F141" s="45"/>
      <c r="G141" s="46"/>
      <c r="H141" s="46"/>
      <c r="I141" s="47"/>
    </row>
    <row r="142" spans="4:9" s="44" customFormat="1" x14ac:dyDescent="0.2">
      <c r="D142" s="46"/>
      <c r="F142" s="45"/>
      <c r="G142" s="46"/>
      <c r="H142" s="46"/>
      <c r="I142" s="47"/>
    </row>
    <row r="143" spans="4:9" s="44" customFormat="1" x14ac:dyDescent="0.2">
      <c r="D143" s="46"/>
      <c r="F143" s="45"/>
      <c r="G143" s="46"/>
      <c r="H143" s="46"/>
      <c r="I143" s="47"/>
    </row>
    <row r="144" spans="4:9" s="44" customFormat="1" x14ac:dyDescent="0.2">
      <c r="D144" s="46"/>
      <c r="F144" s="45"/>
      <c r="G144" s="46"/>
      <c r="H144" s="46"/>
      <c r="I144" s="47"/>
    </row>
    <row r="145" spans="4:12" s="44" customFormat="1" x14ac:dyDescent="0.2">
      <c r="D145" s="46"/>
      <c r="F145" s="45"/>
      <c r="G145" s="46"/>
      <c r="H145" s="46"/>
      <c r="I145" s="47"/>
    </row>
    <row r="146" spans="4:12" s="44" customFormat="1" x14ac:dyDescent="0.2">
      <c r="D146" s="46"/>
      <c r="F146" s="45"/>
      <c r="G146" s="46"/>
      <c r="H146" s="46"/>
      <c r="I146" s="47"/>
    </row>
    <row r="147" spans="4:12" s="44" customFormat="1" x14ac:dyDescent="0.2">
      <c r="D147" s="46"/>
      <c r="F147" s="45"/>
      <c r="G147" s="46"/>
      <c r="H147" s="46"/>
      <c r="I147" s="47"/>
    </row>
    <row r="148" spans="4:12" s="44" customFormat="1" x14ac:dyDescent="0.2">
      <c r="D148" s="46"/>
      <c r="F148" s="45"/>
      <c r="G148" s="46"/>
      <c r="H148" s="46"/>
      <c r="I148" s="47"/>
    </row>
    <row r="149" spans="4:12" s="44" customFormat="1" x14ac:dyDescent="0.2">
      <c r="D149" s="46"/>
      <c r="F149" s="45"/>
      <c r="G149" s="46"/>
      <c r="H149" s="46"/>
      <c r="I149" s="47"/>
    </row>
    <row r="150" spans="4:12" s="44" customFormat="1" x14ac:dyDescent="0.2">
      <c r="D150" s="46"/>
      <c r="F150" s="45"/>
      <c r="G150" s="46"/>
      <c r="H150" s="46"/>
      <c r="I150" s="47"/>
    </row>
    <row r="151" spans="4:12" s="44" customFormat="1" x14ac:dyDescent="0.2">
      <c r="D151" s="46"/>
      <c r="F151" s="45"/>
      <c r="G151" s="46"/>
      <c r="H151" s="46"/>
      <c r="I151" s="47"/>
    </row>
    <row r="152" spans="4:12" s="44" customFormat="1" x14ac:dyDescent="0.2">
      <c r="D152" s="46"/>
      <c r="F152" s="45"/>
      <c r="G152" s="46"/>
      <c r="H152" s="46"/>
      <c r="I152" s="47"/>
    </row>
    <row r="153" spans="4:12" s="44" customFormat="1" x14ac:dyDescent="0.2">
      <c r="D153" s="46"/>
      <c r="F153" s="45"/>
      <c r="G153" s="46"/>
      <c r="H153" s="46"/>
      <c r="I153" s="47"/>
    </row>
    <row r="154" spans="4:12" s="44" customFormat="1" x14ac:dyDescent="0.2">
      <c r="D154" s="46"/>
      <c r="F154" s="45"/>
      <c r="G154" s="46"/>
      <c r="H154" s="46"/>
      <c r="I154" s="47"/>
    </row>
    <row r="155" spans="4:12" s="44" customFormat="1" x14ac:dyDescent="0.2">
      <c r="D155" s="46"/>
      <c r="F155" s="45"/>
      <c r="G155" s="46"/>
      <c r="H155" s="46"/>
      <c r="I155" s="47"/>
    </row>
    <row r="156" spans="4:12" s="44" customFormat="1" x14ac:dyDescent="0.2">
      <c r="D156" s="46"/>
      <c r="F156" s="45"/>
      <c r="G156" s="46"/>
      <c r="H156" s="46"/>
      <c r="I156" s="47"/>
    </row>
    <row r="157" spans="4:12" s="44" customFormat="1" x14ac:dyDescent="0.2">
      <c r="D157" s="46"/>
      <c r="F157" s="45"/>
      <c r="G157" s="46"/>
      <c r="H157" s="46"/>
      <c r="I157" s="47"/>
    </row>
    <row r="158" spans="4:12" s="44" customFormat="1" x14ac:dyDescent="0.2">
      <c r="D158" s="46"/>
      <c r="F158" s="45"/>
      <c r="G158" s="46"/>
      <c r="H158" s="46"/>
      <c r="I158" s="47"/>
    </row>
    <row r="159" spans="4:12" s="44" customFormat="1" x14ac:dyDescent="0.2">
      <c r="D159" s="46"/>
      <c r="F159" s="45"/>
      <c r="G159" s="46"/>
      <c r="H159" s="46"/>
      <c r="I159" s="47"/>
      <c r="L159" s="55"/>
    </row>
    <row r="160" spans="4:12" s="44" customFormat="1" x14ac:dyDescent="0.2">
      <c r="D160" s="46"/>
      <c r="F160" s="45"/>
      <c r="G160" s="46"/>
      <c r="H160" s="46"/>
      <c r="I160" s="47"/>
      <c r="L160" s="55"/>
    </row>
    <row r="161" spans="1:12" s="44" customFormat="1" x14ac:dyDescent="0.2">
      <c r="D161" s="46"/>
      <c r="F161" s="45"/>
      <c r="G161" s="46"/>
      <c r="H161" s="46"/>
      <c r="I161" s="47"/>
      <c r="L161" s="55"/>
    </row>
    <row r="162" spans="1:12" s="44" customFormat="1" x14ac:dyDescent="0.2">
      <c r="D162" s="46"/>
      <c r="F162" s="45"/>
      <c r="G162" s="46"/>
      <c r="H162" s="46"/>
      <c r="I162" s="47"/>
      <c r="L162" s="55"/>
    </row>
    <row r="163" spans="1:12" x14ac:dyDescent="0.2">
      <c r="A163" s="44"/>
    </row>
  </sheetData>
  <mergeCells count="13">
    <mergeCell ref="H46:K46"/>
    <mergeCell ref="A9:M9"/>
    <mergeCell ref="A1:M1"/>
    <mergeCell ref="F2:M2"/>
    <mergeCell ref="I35:K35"/>
    <mergeCell ref="G38:L41"/>
    <mergeCell ref="G43:L45"/>
    <mergeCell ref="B5:C5"/>
    <mergeCell ref="E5:K7"/>
    <mergeCell ref="C2:E2"/>
    <mergeCell ref="A3:D3"/>
    <mergeCell ref="A4:D4"/>
    <mergeCell ref="A8:C8"/>
  </mergeCells>
  <dataValidations count="2">
    <dataValidation type="list" showInputMessage="1" showErrorMessage="1" prompt="Inserire se si tratta di rendicontazione intermedia I o II, di rendicontazione a saldo (nel caso sia già stata presentata una intermedia) o di rendicontazione unica (nel caso si sia optato per il pagamento in un'unica soluzione)" sqref="B5:C5" xr:uid="{780D2606-6AF0-4FA9-8D5F-2AC4CF4D8661}">
      <formula1>RENDICONTAZIONE16</formula1>
    </dataValidation>
    <dataValidation type="list" allowBlank="1" showInputMessage="1" showErrorMessage="1" sqref="D8" xr:uid="{65D20E16-E293-48F8-89A1-AE0947191D45}">
      <formula1>"Sì,NO"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6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I32"/>
  <sheetViews>
    <sheetView zoomScale="90" zoomScaleNormal="90" workbookViewId="0">
      <selection activeCell="L6" sqref="L6"/>
    </sheetView>
  </sheetViews>
  <sheetFormatPr defaultRowHeight="15" x14ac:dyDescent="0.25"/>
  <cols>
    <col min="1" max="2" width="7.42578125" customWidth="1"/>
    <col min="3" max="3" width="15.85546875" customWidth="1"/>
    <col min="4" max="4" width="14.7109375" customWidth="1"/>
    <col min="5" max="5" width="22.7109375" customWidth="1"/>
    <col min="6" max="6" width="29.42578125" customWidth="1"/>
    <col min="7" max="7" width="22.28515625" customWidth="1"/>
    <col min="8" max="8" width="17.5703125" customWidth="1"/>
    <col min="9" max="9" width="18.7109375" customWidth="1"/>
  </cols>
  <sheetData>
    <row r="1" spans="1:9" s="23" customFormat="1" ht="36.75" customHeight="1" thickBot="1" x14ac:dyDescent="0.3">
      <c r="A1" s="257" t="s">
        <v>130</v>
      </c>
      <c r="B1" s="258"/>
      <c r="C1" s="258"/>
      <c r="D1" s="258"/>
      <c r="E1" s="258"/>
      <c r="F1" s="258"/>
      <c r="G1" s="258"/>
      <c r="H1" s="258"/>
      <c r="I1" s="259"/>
    </row>
    <row r="2" spans="1:9" s="23" customFormat="1" ht="29.25" customHeight="1" thickBot="1" x14ac:dyDescent="0.3">
      <c r="A2" s="256" t="s">
        <v>83</v>
      </c>
      <c r="B2" s="256"/>
      <c r="C2" s="256"/>
      <c r="D2" s="146">
        <f>FRONTESPIZIO!E14</f>
        <v>0</v>
      </c>
      <c r="E2" s="256" t="s">
        <v>21</v>
      </c>
      <c r="F2" s="256"/>
      <c r="G2" s="256"/>
      <c r="H2" s="256">
        <f>FRONTESPIZIO!E6</f>
        <v>0</v>
      </c>
      <c r="I2" s="256"/>
    </row>
    <row r="3" spans="1:9" ht="15.75" thickBot="1" x14ac:dyDescent="0.3">
      <c r="A3" s="266" t="s">
        <v>102</v>
      </c>
      <c r="B3" s="267"/>
      <c r="C3" s="268"/>
      <c r="D3" s="132" t="s">
        <v>104</v>
      </c>
      <c r="E3" s="133" t="s">
        <v>103</v>
      </c>
    </row>
    <row r="4" spans="1:9" ht="15.75" thickBot="1" x14ac:dyDescent="0.3"/>
    <row r="5" spans="1:9" ht="16.5" thickTop="1" thickBot="1" x14ac:dyDescent="0.3">
      <c r="A5" s="11" t="s">
        <v>28</v>
      </c>
      <c r="B5" s="12" t="s">
        <v>29</v>
      </c>
      <c r="C5" s="13" t="s">
        <v>30</v>
      </c>
      <c r="D5" s="14" t="s">
        <v>31</v>
      </c>
      <c r="E5" s="14" t="s">
        <v>32</v>
      </c>
      <c r="F5" s="14" t="s">
        <v>33</v>
      </c>
      <c r="G5" s="13" t="s">
        <v>34</v>
      </c>
      <c r="H5" s="13" t="s">
        <v>35</v>
      </c>
      <c r="I5" s="15" t="s">
        <v>36</v>
      </c>
    </row>
    <row r="6" spans="1:9" ht="26.25" thickBot="1" x14ac:dyDescent="0.3">
      <c r="A6" s="191"/>
      <c r="B6" s="192" t="s">
        <v>24</v>
      </c>
      <c r="C6" s="193" t="s">
        <v>37</v>
      </c>
      <c r="D6" s="193" t="s">
        <v>47</v>
      </c>
      <c r="E6" s="194" t="s">
        <v>48</v>
      </c>
      <c r="F6" s="194" t="s">
        <v>49</v>
      </c>
      <c r="G6" s="194" t="s">
        <v>38</v>
      </c>
      <c r="H6" s="193" t="s">
        <v>39</v>
      </c>
      <c r="I6" s="193" t="s">
        <v>40</v>
      </c>
    </row>
    <row r="7" spans="1:9" ht="15.75" thickBot="1" x14ac:dyDescent="0.3">
      <c r="A7" s="26">
        <v>1</v>
      </c>
      <c r="B7" s="89"/>
      <c r="C7" s="86"/>
      <c r="D7" s="90"/>
      <c r="E7" s="91"/>
      <c r="F7" s="91"/>
      <c r="G7" s="91"/>
      <c r="H7" s="87"/>
      <c r="I7" s="88"/>
    </row>
    <row r="8" spans="1:9" ht="15.75" thickBot="1" x14ac:dyDescent="0.3">
      <c r="A8" s="26">
        <v>2</v>
      </c>
      <c r="B8" s="89"/>
      <c r="C8" s="91"/>
      <c r="D8" s="91"/>
      <c r="E8" s="91"/>
      <c r="F8" s="91"/>
      <c r="G8" s="91"/>
      <c r="H8" s="87"/>
      <c r="I8" s="88"/>
    </row>
    <row r="9" spans="1:9" ht="15.75" thickBot="1" x14ac:dyDescent="0.3">
      <c r="A9" s="26">
        <v>3</v>
      </c>
      <c r="B9" s="89"/>
      <c r="C9" s="91"/>
      <c r="D9" s="91"/>
      <c r="E9" s="91"/>
      <c r="F9" s="91"/>
      <c r="G9" s="91"/>
      <c r="H9" s="87"/>
      <c r="I9" s="88"/>
    </row>
    <row r="10" spans="1:9" ht="15.75" thickBot="1" x14ac:dyDescent="0.3">
      <c r="A10" s="26">
        <v>4</v>
      </c>
      <c r="B10" s="89"/>
      <c r="C10" s="91"/>
      <c r="D10" s="91"/>
      <c r="E10" s="91"/>
      <c r="F10" s="91"/>
      <c r="G10" s="91"/>
      <c r="H10" s="87"/>
      <c r="I10" s="88"/>
    </row>
    <row r="11" spans="1:9" ht="15.75" thickBot="1" x14ac:dyDescent="0.3">
      <c r="A11" s="26">
        <v>5</v>
      </c>
      <c r="B11" s="89"/>
      <c r="C11" s="91"/>
      <c r="D11" s="91"/>
      <c r="E11" s="91"/>
      <c r="F11" s="91"/>
      <c r="G11" s="91"/>
      <c r="H11" s="87"/>
      <c r="I11" s="88"/>
    </row>
    <row r="12" spans="1:9" ht="15.75" thickBot="1" x14ac:dyDescent="0.3">
      <c r="A12" s="26">
        <v>6</v>
      </c>
      <c r="B12" s="89"/>
      <c r="C12" s="91"/>
      <c r="D12" s="91"/>
      <c r="E12" s="91"/>
      <c r="F12" s="91"/>
      <c r="G12" s="91"/>
      <c r="H12" s="87"/>
      <c r="I12" s="88"/>
    </row>
    <row r="13" spans="1:9" ht="15.75" thickBot="1" x14ac:dyDescent="0.3">
      <c r="A13" s="26">
        <v>7</v>
      </c>
      <c r="B13" s="89"/>
      <c r="C13" s="91"/>
      <c r="D13" s="91"/>
      <c r="E13" s="91"/>
      <c r="F13" s="91"/>
      <c r="G13" s="91"/>
      <c r="H13" s="87"/>
      <c r="I13" s="88"/>
    </row>
    <row r="14" spans="1:9" ht="15.75" thickBot="1" x14ac:dyDescent="0.3">
      <c r="A14" s="26">
        <v>8</v>
      </c>
      <c r="B14" s="89"/>
      <c r="C14" s="91"/>
      <c r="D14" s="91"/>
      <c r="E14" s="91"/>
      <c r="F14" s="91"/>
      <c r="G14" s="91"/>
      <c r="H14" s="87"/>
      <c r="I14" s="88"/>
    </row>
    <row r="15" spans="1:9" ht="15.75" thickBot="1" x14ac:dyDescent="0.3">
      <c r="A15" s="26">
        <v>9</v>
      </c>
      <c r="B15" s="89"/>
      <c r="C15" s="91"/>
      <c r="D15" s="91"/>
      <c r="E15" s="91"/>
      <c r="F15" s="91"/>
      <c r="G15" s="91"/>
      <c r="H15" s="87"/>
      <c r="I15" s="88"/>
    </row>
    <row r="16" spans="1:9" ht="15.75" thickBot="1" x14ac:dyDescent="0.3">
      <c r="A16" s="26">
        <v>10</v>
      </c>
      <c r="B16" s="89"/>
      <c r="C16" s="91"/>
      <c r="D16" s="91"/>
      <c r="E16" s="91"/>
      <c r="F16" s="91"/>
      <c r="G16" s="91"/>
      <c r="H16" s="87"/>
      <c r="I16" s="88"/>
    </row>
    <row r="17" spans="1:9" ht="15.75" thickBot="1" x14ac:dyDescent="0.3">
      <c r="A17" s="26">
        <v>11</v>
      </c>
      <c r="B17" s="89"/>
      <c r="C17" s="91"/>
      <c r="D17" s="91"/>
      <c r="E17" s="91"/>
      <c r="F17" s="91"/>
      <c r="G17" s="91"/>
      <c r="H17" s="87"/>
      <c r="I17" s="88"/>
    </row>
    <row r="18" spans="1:9" ht="15.75" thickBot="1" x14ac:dyDescent="0.3">
      <c r="A18" s="26">
        <v>12</v>
      </c>
      <c r="B18" s="89"/>
      <c r="C18" s="91"/>
      <c r="D18" s="91"/>
      <c r="E18" s="91"/>
      <c r="F18" s="91"/>
      <c r="G18" s="91"/>
      <c r="H18" s="87"/>
      <c r="I18" s="88"/>
    </row>
    <row r="19" spans="1:9" ht="15.75" thickBot="1" x14ac:dyDescent="0.3">
      <c r="A19" s="26">
        <v>13</v>
      </c>
      <c r="B19" s="89"/>
      <c r="C19" s="91"/>
      <c r="D19" s="91"/>
      <c r="E19" s="91"/>
      <c r="F19" s="91"/>
      <c r="G19" s="91"/>
      <c r="H19" s="87"/>
      <c r="I19" s="88"/>
    </row>
    <row r="20" spans="1:9" ht="15.75" thickBot="1" x14ac:dyDescent="0.3">
      <c r="A20" s="26">
        <v>14</v>
      </c>
      <c r="B20" s="89"/>
      <c r="C20" s="91"/>
      <c r="D20" s="91"/>
      <c r="E20" s="91"/>
      <c r="F20" s="91"/>
      <c r="G20" s="91"/>
      <c r="H20" s="87"/>
      <c r="I20" s="88"/>
    </row>
    <row r="21" spans="1:9" ht="15.75" thickBot="1" x14ac:dyDescent="0.3">
      <c r="A21" s="26">
        <v>15</v>
      </c>
      <c r="B21" s="89"/>
      <c r="C21" s="91"/>
      <c r="D21" s="91"/>
      <c r="E21" s="91"/>
      <c r="F21" s="91"/>
      <c r="G21" s="91"/>
      <c r="H21" s="87"/>
      <c r="I21" s="88"/>
    </row>
    <row r="22" spans="1:9" ht="15.75" thickBot="1" x14ac:dyDescent="0.3">
      <c r="A22" s="26">
        <v>16</v>
      </c>
      <c r="B22" s="89"/>
      <c r="C22" s="91"/>
      <c r="D22" s="91"/>
      <c r="E22" s="91"/>
      <c r="F22" s="91"/>
      <c r="G22" s="91"/>
      <c r="H22" s="87"/>
      <c r="I22" s="88"/>
    </row>
    <row r="23" spans="1:9" ht="15.75" thickBot="1" x14ac:dyDescent="0.3">
      <c r="A23" s="26">
        <v>17</v>
      </c>
      <c r="B23" s="89"/>
      <c r="C23" s="91"/>
      <c r="D23" s="91"/>
      <c r="E23" s="91"/>
      <c r="F23" s="91"/>
      <c r="G23" s="91"/>
      <c r="H23" s="87"/>
      <c r="I23" s="88"/>
    </row>
    <row r="24" spans="1:9" ht="15.75" thickBot="1" x14ac:dyDescent="0.3">
      <c r="A24" s="26">
        <v>18</v>
      </c>
      <c r="B24" s="89"/>
      <c r="C24" s="91"/>
      <c r="D24" s="91"/>
      <c r="E24" s="91"/>
      <c r="F24" s="91"/>
      <c r="G24" s="91"/>
      <c r="H24" s="87"/>
      <c r="I24" s="88"/>
    </row>
    <row r="25" spans="1:9" ht="15.75" thickBot="1" x14ac:dyDescent="0.3">
      <c r="A25" s="26">
        <v>19</v>
      </c>
      <c r="B25" s="89"/>
      <c r="C25" s="91"/>
      <c r="D25" s="91"/>
      <c r="E25" s="91"/>
      <c r="F25" s="91"/>
      <c r="G25" s="91"/>
      <c r="H25" s="87"/>
      <c r="I25" s="88"/>
    </row>
    <row r="26" spans="1:9" ht="15.75" thickBot="1" x14ac:dyDescent="0.3">
      <c r="A26" s="26">
        <v>20</v>
      </c>
      <c r="B26" s="89"/>
      <c r="C26" s="92"/>
      <c r="D26" s="91"/>
      <c r="E26" s="91"/>
      <c r="F26" s="91"/>
      <c r="G26" s="91"/>
      <c r="H26" s="87"/>
      <c r="I26" s="88"/>
    </row>
    <row r="27" spans="1:9" ht="15.75" thickBot="1" x14ac:dyDescent="0.3">
      <c r="A27" s="263" t="s">
        <v>20</v>
      </c>
      <c r="B27" s="264"/>
      <c r="C27" s="265"/>
      <c r="D27" s="265"/>
      <c r="E27" s="265"/>
      <c r="F27" s="265"/>
      <c r="G27" s="265"/>
      <c r="H27" s="42">
        <f>SUM(H7:H26)</f>
        <v>0</v>
      </c>
      <c r="I27" s="43">
        <f>SUM(I7:I26)</f>
        <v>0</v>
      </c>
    </row>
    <row r="28" spans="1:9" ht="15.75" thickTop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x14ac:dyDescent="0.25">
      <c r="A29" s="260" t="s">
        <v>66</v>
      </c>
      <c r="B29" s="261"/>
      <c r="C29" s="261"/>
      <c r="D29" s="261"/>
      <c r="E29" s="261"/>
      <c r="F29" s="261"/>
      <c r="G29" s="262"/>
      <c r="H29" s="23"/>
    </row>
    <row r="30" spans="1:9" x14ac:dyDescent="0.25">
      <c r="A30" s="23"/>
      <c r="B30" s="23"/>
      <c r="C30" s="24"/>
      <c r="D30" s="28"/>
      <c r="E30" s="28"/>
      <c r="F30" s="255">
        <f>IF(D3="NO",I27,H27)</f>
        <v>0</v>
      </c>
      <c r="G30" s="255"/>
    </row>
    <row r="31" spans="1:9" x14ac:dyDescent="0.25">
      <c r="A31" s="23"/>
      <c r="B31" s="23"/>
      <c r="C31" s="24"/>
      <c r="D31" s="28"/>
      <c r="E31" s="28"/>
      <c r="F31" s="25"/>
      <c r="G31" s="23"/>
      <c r="H31" s="23"/>
      <c r="I31" s="23"/>
    </row>
    <row r="32" spans="1:9" x14ac:dyDescent="0.25">
      <c r="A32" s="23"/>
      <c r="B32" s="23"/>
      <c r="C32" s="24"/>
      <c r="G32" s="23"/>
      <c r="H32" s="23"/>
      <c r="I32" s="23"/>
    </row>
  </sheetData>
  <mergeCells count="8">
    <mergeCell ref="F30:G30"/>
    <mergeCell ref="H2:I2"/>
    <mergeCell ref="A1:I1"/>
    <mergeCell ref="A29:G29"/>
    <mergeCell ref="A2:C2"/>
    <mergeCell ref="E2:G2"/>
    <mergeCell ref="A27:G27"/>
    <mergeCell ref="A3:C3"/>
  </mergeCells>
  <dataValidations count="1">
    <dataValidation type="list" allowBlank="1" showInputMessage="1" showErrorMessage="1" sqref="D3" xr:uid="{3B39F381-312F-43E7-AB9F-1CCC36C0AA00}">
      <formula1>"Sì,NO"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I26"/>
  <sheetViews>
    <sheetView zoomScale="90" zoomScaleNormal="90" workbookViewId="0">
      <selection activeCell="J8" sqref="J8"/>
    </sheetView>
  </sheetViews>
  <sheetFormatPr defaultRowHeight="15" x14ac:dyDescent="0.25"/>
  <cols>
    <col min="1" max="2" width="7.42578125" customWidth="1"/>
    <col min="3" max="3" width="15.85546875" customWidth="1"/>
    <col min="4" max="4" width="14.7109375" customWidth="1"/>
    <col min="5" max="5" width="22.7109375" customWidth="1"/>
    <col min="6" max="6" width="29.42578125" customWidth="1"/>
    <col min="7" max="7" width="22.28515625" customWidth="1"/>
    <col min="8" max="8" width="17.5703125" customWidth="1"/>
    <col min="9" max="9" width="18.7109375" customWidth="1"/>
  </cols>
  <sheetData>
    <row r="1" spans="1:9" s="23" customFormat="1" ht="36.75" customHeight="1" x14ac:dyDescent="0.25">
      <c r="A1" s="271" t="s">
        <v>130</v>
      </c>
      <c r="B1" s="271"/>
      <c r="C1" s="271"/>
      <c r="D1" s="271"/>
      <c r="E1" s="271"/>
      <c r="F1" s="271"/>
      <c r="G1" s="271"/>
      <c r="H1" s="271"/>
      <c r="I1" s="271"/>
    </row>
    <row r="2" spans="1:9" s="23" customFormat="1" ht="29.25" customHeight="1" thickBot="1" x14ac:dyDescent="0.3">
      <c r="A2" s="270" t="s">
        <v>83</v>
      </c>
      <c r="B2" s="270"/>
      <c r="C2" s="270"/>
      <c r="D2" s="69">
        <f>FRONTESPIZIO!E14</f>
        <v>0</v>
      </c>
      <c r="E2" s="270" t="s">
        <v>21</v>
      </c>
      <c r="F2" s="270"/>
      <c r="G2" s="270"/>
      <c r="H2" s="270">
        <f>FRONTESPIZIO!E6</f>
        <v>0</v>
      </c>
      <c r="I2" s="270"/>
    </row>
    <row r="3" spans="1:9" s="23" customFormat="1" ht="21.95" customHeight="1" thickBot="1" x14ac:dyDescent="0.3">
      <c r="A3" s="266" t="s">
        <v>102</v>
      </c>
      <c r="B3" s="267"/>
      <c r="C3" s="268"/>
      <c r="D3" s="132" t="s">
        <v>104</v>
      </c>
      <c r="E3" s="133" t="s">
        <v>103</v>
      </c>
    </row>
    <row r="4" spans="1:9" ht="15.75" thickBot="1" x14ac:dyDescent="0.3"/>
    <row r="5" spans="1:9" ht="16.5" thickTop="1" thickBot="1" x14ac:dyDescent="0.3">
      <c r="A5" s="11" t="s">
        <v>28</v>
      </c>
      <c r="B5" s="12" t="s">
        <v>29</v>
      </c>
      <c r="C5" s="13" t="s">
        <v>30</v>
      </c>
      <c r="D5" s="14" t="s">
        <v>31</v>
      </c>
      <c r="E5" s="14" t="s">
        <v>32</v>
      </c>
      <c r="F5" s="14" t="s">
        <v>33</v>
      </c>
      <c r="G5" s="13" t="s">
        <v>34</v>
      </c>
      <c r="H5" s="13" t="s">
        <v>35</v>
      </c>
      <c r="I5" s="15" t="s">
        <v>36</v>
      </c>
    </row>
    <row r="6" spans="1:9" ht="26.25" thickBot="1" x14ac:dyDescent="0.3">
      <c r="A6" s="191"/>
      <c r="B6" s="192" t="s">
        <v>24</v>
      </c>
      <c r="C6" s="193" t="s">
        <v>37</v>
      </c>
      <c r="D6" s="193" t="s">
        <v>47</v>
      </c>
      <c r="E6" s="194" t="s">
        <v>48</v>
      </c>
      <c r="F6" s="194" t="s">
        <v>49</v>
      </c>
      <c r="G6" s="194" t="s">
        <v>38</v>
      </c>
      <c r="H6" s="193" t="s">
        <v>39</v>
      </c>
      <c r="I6" s="193" t="s">
        <v>40</v>
      </c>
    </row>
    <row r="7" spans="1:9" ht="15.75" thickBot="1" x14ac:dyDescent="0.3">
      <c r="A7" s="26">
        <v>1</v>
      </c>
      <c r="B7" s="89"/>
      <c r="C7" s="86"/>
      <c r="D7" s="90"/>
      <c r="E7" s="91"/>
      <c r="F7" s="91"/>
      <c r="G7" s="91"/>
      <c r="H7" s="87"/>
      <c r="I7" s="88"/>
    </row>
    <row r="8" spans="1:9" ht="15.75" thickBot="1" x14ac:dyDescent="0.3">
      <c r="A8" s="26">
        <v>2</v>
      </c>
      <c r="B8" s="89"/>
      <c r="C8" s="91"/>
      <c r="D8" s="91"/>
      <c r="E8" s="91"/>
      <c r="F8" s="91"/>
      <c r="G8" s="91"/>
      <c r="H8" s="87"/>
      <c r="I8" s="88"/>
    </row>
    <row r="9" spans="1:9" ht="15.75" thickBot="1" x14ac:dyDescent="0.3">
      <c r="A9" s="26">
        <v>3</v>
      </c>
      <c r="B9" s="89"/>
      <c r="C9" s="91"/>
      <c r="D9" s="91"/>
      <c r="E9" s="91"/>
      <c r="F9" s="91"/>
      <c r="G9" s="91"/>
      <c r="H9" s="87"/>
      <c r="I9" s="88"/>
    </row>
    <row r="10" spans="1:9" ht="15.75" thickBot="1" x14ac:dyDescent="0.3">
      <c r="A10" s="26">
        <v>4</v>
      </c>
      <c r="B10" s="89"/>
      <c r="C10" s="91"/>
      <c r="D10" s="91"/>
      <c r="E10" s="91"/>
      <c r="F10" s="91"/>
      <c r="G10" s="91"/>
      <c r="H10" s="87"/>
      <c r="I10" s="88"/>
    </row>
    <row r="11" spans="1:9" ht="15.75" thickBot="1" x14ac:dyDescent="0.3">
      <c r="A11" s="26">
        <v>5</v>
      </c>
      <c r="B11" s="89"/>
      <c r="C11" s="91"/>
      <c r="D11" s="91"/>
      <c r="E11" s="91"/>
      <c r="F11" s="91"/>
      <c r="G11" s="91"/>
      <c r="H11" s="87"/>
      <c r="I11" s="88"/>
    </row>
    <row r="12" spans="1:9" ht="15.75" thickBot="1" x14ac:dyDescent="0.3">
      <c r="A12" s="26">
        <v>6</v>
      </c>
      <c r="B12" s="89"/>
      <c r="C12" s="91"/>
      <c r="D12" s="91"/>
      <c r="E12" s="91"/>
      <c r="F12" s="91"/>
      <c r="G12" s="91"/>
      <c r="H12" s="87"/>
      <c r="I12" s="88"/>
    </row>
    <row r="13" spans="1:9" ht="15.75" thickBot="1" x14ac:dyDescent="0.3">
      <c r="A13" s="26">
        <v>7</v>
      </c>
      <c r="B13" s="89"/>
      <c r="C13" s="91"/>
      <c r="D13" s="91"/>
      <c r="E13" s="91"/>
      <c r="F13" s="91"/>
      <c r="G13" s="91"/>
      <c r="H13" s="87"/>
      <c r="I13" s="88"/>
    </row>
    <row r="14" spans="1:9" ht="15.75" thickBot="1" x14ac:dyDescent="0.3">
      <c r="A14" s="26">
        <v>8</v>
      </c>
      <c r="B14" s="89"/>
      <c r="C14" s="91"/>
      <c r="D14" s="91"/>
      <c r="E14" s="91"/>
      <c r="F14" s="91"/>
      <c r="G14" s="91"/>
      <c r="H14" s="87"/>
      <c r="I14" s="88"/>
    </row>
    <row r="15" spans="1:9" ht="15.75" thickBot="1" x14ac:dyDescent="0.3">
      <c r="A15" s="26">
        <v>9</v>
      </c>
      <c r="B15" s="89"/>
      <c r="C15" s="91"/>
      <c r="D15" s="91"/>
      <c r="E15" s="91"/>
      <c r="F15" s="91"/>
      <c r="G15" s="91"/>
      <c r="H15" s="87"/>
      <c r="I15" s="88"/>
    </row>
    <row r="16" spans="1:9" ht="15.75" thickBot="1" x14ac:dyDescent="0.3">
      <c r="A16" s="26">
        <v>10</v>
      </c>
      <c r="B16" s="89"/>
      <c r="C16" s="91"/>
      <c r="D16" s="91"/>
      <c r="E16" s="91"/>
      <c r="F16" s="91"/>
      <c r="G16" s="91"/>
      <c r="H16" s="87"/>
      <c r="I16" s="88"/>
    </row>
    <row r="17" spans="1:9" ht="15.75" thickBot="1" x14ac:dyDescent="0.3">
      <c r="A17" s="26">
        <v>11</v>
      </c>
      <c r="B17" s="89"/>
      <c r="C17" s="91"/>
      <c r="D17" s="91"/>
      <c r="E17" s="91"/>
      <c r="F17" s="91"/>
      <c r="G17" s="91"/>
      <c r="H17" s="87"/>
      <c r="I17" s="88"/>
    </row>
    <row r="18" spans="1:9" ht="15.75" thickBot="1" x14ac:dyDescent="0.3">
      <c r="A18" s="26">
        <v>12</v>
      </c>
      <c r="B18" s="89"/>
      <c r="C18" s="91"/>
      <c r="D18" s="91"/>
      <c r="E18" s="91"/>
      <c r="F18" s="91"/>
      <c r="G18" s="91"/>
      <c r="H18" s="87"/>
      <c r="I18" s="88"/>
    </row>
    <row r="19" spans="1:9" ht="15.75" thickBot="1" x14ac:dyDescent="0.3">
      <c r="A19" s="26">
        <v>13</v>
      </c>
      <c r="B19" s="89"/>
      <c r="C19" s="91"/>
      <c r="D19" s="91"/>
      <c r="E19" s="91"/>
      <c r="F19" s="91"/>
      <c r="G19" s="91"/>
      <c r="H19" s="87"/>
      <c r="I19" s="88"/>
    </row>
    <row r="20" spans="1:9" ht="15.75" thickBot="1" x14ac:dyDescent="0.3">
      <c r="A20" s="26">
        <v>14</v>
      </c>
      <c r="B20" s="89"/>
      <c r="C20" s="91"/>
      <c r="D20" s="91"/>
      <c r="E20" s="91"/>
      <c r="F20" s="91"/>
      <c r="G20" s="91"/>
      <c r="H20" s="87"/>
      <c r="I20" s="88"/>
    </row>
    <row r="21" spans="1:9" ht="15.75" thickBot="1" x14ac:dyDescent="0.3">
      <c r="A21" s="26">
        <v>15</v>
      </c>
      <c r="B21" s="89"/>
      <c r="C21" s="91"/>
      <c r="D21" s="91"/>
      <c r="E21" s="91"/>
      <c r="F21" s="91"/>
      <c r="G21" s="91"/>
      <c r="H21" s="87"/>
      <c r="I21" s="88"/>
    </row>
    <row r="22" spans="1:9" ht="15.75" thickBot="1" x14ac:dyDescent="0.3">
      <c r="A22" s="26">
        <v>16</v>
      </c>
      <c r="B22" s="89"/>
      <c r="C22" s="92"/>
      <c r="D22" s="91"/>
      <c r="E22" s="91"/>
      <c r="F22" s="91"/>
      <c r="G22" s="91"/>
      <c r="H22" s="87"/>
      <c r="I22" s="88"/>
    </row>
    <row r="23" spans="1:9" ht="15.75" thickBot="1" x14ac:dyDescent="0.3">
      <c r="A23" s="263" t="s">
        <v>20</v>
      </c>
      <c r="B23" s="264"/>
      <c r="C23" s="265"/>
      <c r="D23" s="265"/>
      <c r="E23" s="265"/>
      <c r="F23" s="265"/>
      <c r="G23" s="265"/>
      <c r="H23" s="42">
        <f>SUM(H7:H22)</f>
        <v>0</v>
      </c>
      <c r="I23" s="43">
        <f>SUM(I7:I22)</f>
        <v>0</v>
      </c>
    </row>
    <row r="24" spans="1:9" ht="15.75" thickTop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A25" s="269" t="s">
        <v>68</v>
      </c>
      <c r="B25" s="269"/>
      <c r="C25" s="269"/>
      <c r="D25" s="269"/>
      <c r="E25" s="269"/>
      <c r="F25" s="269"/>
      <c r="G25" s="269"/>
      <c r="H25" s="23"/>
      <c r="I25" s="23"/>
    </row>
    <row r="26" spans="1:9" x14ac:dyDescent="0.25">
      <c r="A26" s="23"/>
      <c r="B26" s="23"/>
      <c r="C26" s="24"/>
      <c r="F26" s="255">
        <f>IF(D3="NO",I23,H23)</f>
        <v>0</v>
      </c>
      <c r="G26" s="255"/>
      <c r="H26" s="23"/>
    </row>
  </sheetData>
  <mergeCells count="8">
    <mergeCell ref="F26:G26"/>
    <mergeCell ref="A25:G25"/>
    <mergeCell ref="H2:I2"/>
    <mergeCell ref="A1:I1"/>
    <mergeCell ref="A2:C2"/>
    <mergeCell ref="E2:G2"/>
    <mergeCell ref="A23:G23"/>
    <mergeCell ref="A3:C3"/>
  </mergeCells>
  <dataValidations count="1">
    <dataValidation type="list" allowBlank="1" showInputMessage="1" showErrorMessage="1" sqref="D3" xr:uid="{4FDDFECA-4393-44AE-92CF-DA5D96E34069}">
      <formula1>"Sì,NO"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5AF0-AA45-4C68-A7F3-423FF654D030}">
  <sheetPr>
    <pageSetUpPr fitToPage="1"/>
  </sheetPr>
  <dimension ref="A1:T27"/>
  <sheetViews>
    <sheetView zoomScale="80" zoomScaleNormal="80" workbookViewId="0">
      <selection activeCell="Y14" sqref="Y14"/>
    </sheetView>
  </sheetViews>
  <sheetFormatPr defaultColWidth="9.140625" defaultRowHeight="15" x14ac:dyDescent="0.25"/>
  <cols>
    <col min="1" max="1" width="29.5703125" style="3" customWidth="1"/>
    <col min="2" max="2" width="21.28515625" style="3" customWidth="1"/>
    <col min="3" max="3" width="8.5703125" style="3" customWidth="1"/>
    <col min="4" max="4" width="16.7109375" style="3" customWidth="1"/>
    <col min="5" max="5" width="10" style="3" customWidth="1"/>
    <col min="6" max="6" width="11.7109375" style="3" customWidth="1"/>
    <col min="7" max="7" width="14.28515625" style="3" customWidth="1"/>
    <col min="8" max="13" width="10" style="3" customWidth="1"/>
    <col min="14" max="14" width="11.140625" style="3" customWidth="1"/>
    <col min="15" max="15" width="12.28515625" style="3" customWidth="1"/>
    <col min="16" max="16" width="11.140625" style="3" customWidth="1"/>
    <col min="17" max="17" width="11.5703125" style="3" customWidth="1"/>
    <col min="18" max="18" width="10.85546875" style="3" customWidth="1"/>
    <col min="19" max="19" width="10.5703125" style="3" customWidth="1"/>
    <col min="20" max="16384" width="9.140625" style="3"/>
  </cols>
  <sheetData>
    <row r="1" spans="1:20" ht="36" customHeight="1" thickBot="1" x14ac:dyDescent="0.3">
      <c r="A1" s="210" t="s">
        <v>130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36" customHeight="1" thickBot="1" x14ac:dyDescent="0.3">
      <c r="A2" s="216" t="s">
        <v>83</v>
      </c>
      <c r="B2" s="216"/>
      <c r="C2" s="216"/>
      <c r="D2" s="216">
        <f>FRONTESPIZIO!E14</f>
        <v>0</v>
      </c>
      <c r="E2" s="216"/>
      <c r="F2" s="216" t="s">
        <v>21</v>
      </c>
      <c r="G2" s="216"/>
      <c r="H2" s="216"/>
      <c r="I2" s="216">
        <f>FRONTESPIZIO!E6</f>
        <v>0</v>
      </c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26.25" customHeight="1" thickBot="1" x14ac:dyDescent="0.3">
      <c r="A3" s="210" t="s">
        <v>125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20" ht="20.25" customHeight="1" x14ac:dyDescent="0.25">
      <c r="A4" s="272" t="s">
        <v>25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</row>
    <row r="5" spans="1:20" ht="14.25" customHeight="1" thickBot="1" x14ac:dyDescent="0.3">
      <c r="A5" s="275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7"/>
    </row>
    <row r="6" spans="1:20" s="200" customFormat="1" ht="39" thickBot="1" x14ac:dyDescent="0.3">
      <c r="A6" s="195" t="s">
        <v>22</v>
      </c>
      <c r="B6" s="278" t="s">
        <v>41</v>
      </c>
      <c r="C6" s="279"/>
      <c r="D6" s="196" t="s">
        <v>118</v>
      </c>
      <c r="E6" s="196" t="s">
        <v>24</v>
      </c>
      <c r="F6" s="196" t="s">
        <v>99</v>
      </c>
      <c r="G6" s="196" t="s">
        <v>43</v>
      </c>
      <c r="H6" s="197" t="s">
        <v>8</v>
      </c>
      <c r="I6" s="197" t="s">
        <v>9</v>
      </c>
      <c r="J6" s="197" t="s">
        <v>10</v>
      </c>
      <c r="K6" s="197" t="s">
        <v>11</v>
      </c>
      <c r="L6" s="197" t="s">
        <v>12</v>
      </c>
      <c r="M6" s="197" t="s">
        <v>13</v>
      </c>
      <c r="N6" s="197" t="s">
        <v>14</v>
      </c>
      <c r="O6" s="197" t="s">
        <v>15</v>
      </c>
      <c r="P6" s="197" t="s">
        <v>16</v>
      </c>
      <c r="Q6" s="198" t="s">
        <v>17</v>
      </c>
      <c r="R6" s="199" t="s">
        <v>18</v>
      </c>
      <c r="S6" s="198" t="s">
        <v>19</v>
      </c>
      <c r="T6" s="198" t="s">
        <v>44</v>
      </c>
    </row>
    <row r="7" spans="1:20" x14ac:dyDescent="0.25">
      <c r="A7" s="70"/>
      <c r="B7" s="222"/>
      <c r="C7" s="223"/>
      <c r="D7" s="71"/>
      <c r="E7" s="72"/>
      <c r="F7" s="201">
        <v>54</v>
      </c>
      <c r="G7" s="184" t="str">
        <f>IF(T7&lt;&gt;0,F7*T7," ")</f>
        <v xml:space="preserve"> </v>
      </c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6">
        <f t="shared" ref="T7:T22" si="0">SUM(H7:S7)</f>
        <v>0</v>
      </c>
    </row>
    <row r="8" spans="1:20" x14ac:dyDescent="0.25">
      <c r="A8" s="74"/>
      <c r="B8" s="212"/>
      <c r="C8" s="213"/>
      <c r="D8" s="75"/>
      <c r="E8" s="76"/>
      <c r="F8" s="202">
        <v>54</v>
      </c>
      <c r="G8" s="185" t="str">
        <f t="shared" ref="G8:G22" si="1">IF(T8&lt;&gt;0,F8*T8," ")</f>
        <v xml:space="preserve"> </v>
      </c>
      <c r="H8" s="81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7">
        <f t="shared" ref="T8:T14" si="2">SUM(H8:S8)</f>
        <v>0</v>
      </c>
    </row>
    <row r="9" spans="1:20" x14ac:dyDescent="0.25">
      <c r="A9" s="74"/>
      <c r="B9" s="212"/>
      <c r="C9" s="213"/>
      <c r="D9" s="75"/>
      <c r="E9" s="76"/>
      <c r="F9" s="202">
        <v>54</v>
      </c>
      <c r="G9" s="185" t="str">
        <f t="shared" si="1"/>
        <v xml:space="preserve"> </v>
      </c>
      <c r="H9" s="81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7">
        <f t="shared" si="2"/>
        <v>0</v>
      </c>
    </row>
    <row r="10" spans="1:20" x14ac:dyDescent="0.25">
      <c r="A10" s="74"/>
      <c r="B10" s="212"/>
      <c r="C10" s="213"/>
      <c r="D10" s="75"/>
      <c r="E10" s="76"/>
      <c r="F10" s="202">
        <v>54</v>
      </c>
      <c r="G10" s="185" t="str">
        <f t="shared" si="1"/>
        <v xml:space="preserve"> </v>
      </c>
      <c r="H10" s="81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7">
        <f t="shared" si="2"/>
        <v>0</v>
      </c>
    </row>
    <row r="11" spans="1:20" x14ac:dyDescent="0.25">
      <c r="A11" s="74"/>
      <c r="B11" s="212"/>
      <c r="C11" s="213"/>
      <c r="D11" s="75"/>
      <c r="E11" s="76"/>
      <c r="F11" s="202">
        <v>54</v>
      </c>
      <c r="G11" s="185" t="str">
        <f t="shared" si="1"/>
        <v xml:space="preserve"> </v>
      </c>
      <c r="H11" s="81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  <c r="T11" s="7">
        <f t="shared" si="2"/>
        <v>0</v>
      </c>
    </row>
    <row r="12" spans="1:20" x14ac:dyDescent="0.25">
      <c r="A12" s="74"/>
      <c r="B12" s="212"/>
      <c r="C12" s="213"/>
      <c r="D12" s="75"/>
      <c r="E12" s="76"/>
      <c r="F12" s="202">
        <v>54</v>
      </c>
      <c r="G12" s="185" t="str">
        <f t="shared" si="1"/>
        <v xml:space="preserve"> </v>
      </c>
      <c r="H12" s="81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/>
      <c r="T12" s="7">
        <f t="shared" si="2"/>
        <v>0</v>
      </c>
    </row>
    <row r="13" spans="1:20" x14ac:dyDescent="0.25">
      <c r="A13" s="74"/>
      <c r="B13" s="101"/>
      <c r="C13" s="75"/>
      <c r="D13" s="75"/>
      <c r="E13" s="76"/>
      <c r="F13" s="202">
        <v>54</v>
      </c>
      <c r="G13" s="185" t="str">
        <f t="shared" si="1"/>
        <v xml:space="preserve"> </v>
      </c>
      <c r="H13" s="81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  <c r="T13" s="7">
        <f t="shared" si="2"/>
        <v>0</v>
      </c>
    </row>
    <row r="14" spans="1:20" x14ac:dyDescent="0.25">
      <c r="A14" s="74"/>
      <c r="B14" s="212"/>
      <c r="C14" s="213"/>
      <c r="D14" s="75"/>
      <c r="E14" s="76"/>
      <c r="F14" s="202">
        <v>54</v>
      </c>
      <c r="G14" s="185" t="str">
        <f t="shared" si="1"/>
        <v xml:space="preserve"> </v>
      </c>
      <c r="H14" s="81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7">
        <f t="shared" si="2"/>
        <v>0</v>
      </c>
    </row>
    <row r="15" spans="1:20" x14ac:dyDescent="0.25">
      <c r="A15" s="74"/>
      <c r="B15" s="212"/>
      <c r="C15" s="213"/>
      <c r="D15" s="75"/>
      <c r="E15" s="76"/>
      <c r="F15" s="202">
        <v>54</v>
      </c>
      <c r="G15" s="185" t="str">
        <f t="shared" si="1"/>
        <v xml:space="preserve"> </v>
      </c>
      <c r="H15" s="81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7">
        <f t="shared" si="0"/>
        <v>0</v>
      </c>
    </row>
    <row r="16" spans="1:20" x14ac:dyDescent="0.25">
      <c r="A16" s="74"/>
      <c r="B16" s="212"/>
      <c r="C16" s="213"/>
      <c r="D16" s="75"/>
      <c r="E16" s="76"/>
      <c r="F16" s="202">
        <v>54</v>
      </c>
      <c r="G16" s="185" t="str">
        <f t="shared" si="1"/>
        <v xml:space="preserve"> </v>
      </c>
      <c r="H16" s="81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7">
        <f t="shared" si="0"/>
        <v>0</v>
      </c>
    </row>
    <row r="17" spans="1:20" x14ac:dyDescent="0.25">
      <c r="A17" s="74"/>
      <c r="B17" s="212"/>
      <c r="C17" s="213"/>
      <c r="D17" s="75"/>
      <c r="E17" s="76"/>
      <c r="F17" s="202">
        <v>54</v>
      </c>
      <c r="G17" s="185" t="str">
        <f t="shared" si="1"/>
        <v xml:space="preserve"> </v>
      </c>
      <c r="H17" s="81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7">
        <f t="shared" si="0"/>
        <v>0</v>
      </c>
    </row>
    <row r="18" spans="1:20" x14ac:dyDescent="0.25">
      <c r="A18" s="74"/>
      <c r="B18" s="212"/>
      <c r="C18" s="213"/>
      <c r="D18" s="75"/>
      <c r="E18" s="76"/>
      <c r="F18" s="202">
        <v>54</v>
      </c>
      <c r="G18" s="185" t="str">
        <f t="shared" si="1"/>
        <v xml:space="preserve"> </v>
      </c>
      <c r="H18" s="81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  <c r="T18" s="7">
        <f t="shared" si="0"/>
        <v>0</v>
      </c>
    </row>
    <row r="19" spans="1:20" x14ac:dyDescent="0.25">
      <c r="A19" s="74"/>
      <c r="B19" s="212"/>
      <c r="C19" s="213"/>
      <c r="D19" s="75"/>
      <c r="E19" s="76"/>
      <c r="F19" s="202">
        <v>54</v>
      </c>
      <c r="G19" s="185" t="str">
        <f t="shared" si="1"/>
        <v xml:space="preserve"> </v>
      </c>
      <c r="H19" s="81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  <c r="T19" s="7">
        <f t="shared" si="0"/>
        <v>0</v>
      </c>
    </row>
    <row r="20" spans="1:20" x14ac:dyDescent="0.25">
      <c r="A20" s="74"/>
      <c r="B20" s="212"/>
      <c r="C20" s="213"/>
      <c r="D20" s="75"/>
      <c r="E20" s="76"/>
      <c r="F20" s="202">
        <v>54</v>
      </c>
      <c r="G20" s="185" t="str">
        <f t="shared" si="1"/>
        <v xml:space="preserve"> </v>
      </c>
      <c r="H20" s="81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7">
        <f t="shared" si="0"/>
        <v>0</v>
      </c>
    </row>
    <row r="21" spans="1:20" x14ac:dyDescent="0.25">
      <c r="A21" s="74"/>
      <c r="B21" s="212"/>
      <c r="C21" s="213"/>
      <c r="D21" s="75"/>
      <c r="E21" s="76"/>
      <c r="F21" s="202">
        <v>54</v>
      </c>
      <c r="G21" s="185" t="str">
        <f t="shared" si="1"/>
        <v xml:space="preserve"> </v>
      </c>
      <c r="H21" s="81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7">
        <f t="shared" si="0"/>
        <v>0</v>
      </c>
    </row>
    <row r="22" spans="1:20" ht="15.75" thickBot="1" x14ac:dyDescent="0.3">
      <c r="A22" s="74"/>
      <c r="B22" s="214"/>
      <c r="C22" s="215"/>
      <c r="D22" s="78"/>
      <c r="E22" s="79"/>
      <c r="F22" s="203">
        <v>54</v>
      </c>
      <c r="G22" s="186" t="str">
        <f t="shared" si="1"/>
        <v xml:space="preserve"> </v>
      </c>
      <c r="H22" s="81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7">
        <f t="shared" si="0"/>
        <v>0</v>
      </c>
    </row>
    <row r="23" spans="1:20" ht="15.75" thickBot="1" x14ac:dyDescent="0.3">
      <c r="A23" s="217" t="s">
        <v>42</v>
      </c>
      <c r="B23" s="218"/>
      <c r="C23" s="218"/>
      <c r="D23" s="218"/>
      <c r="E23" s="218"/>
      <c r="F23" s="218"/>
      <c r="G23" s="219"/>
      <c r="H23" s="20">
        <f t="shared" ref="H23:T23" si="3">SUM(H7:H22)</f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9">
        <f t="shared" si="3"/>
        <v>0</v>
      </c>
      <c r="T23" s="10">
        <f t="shared" si="3"/>
        <v>0</v>
      </c>
    </row>
    <row r="24" spans="1:20" x14ac:dyDescent="0.25">
      <c r="A24" s="16"/>
      <c r="B24" s="16"/>
      <c r="C24" s="16"/>
      <c r="D24" s="16"/>
      <c r="E24" s="16"/>
      <c r="F24" s="16"/>
      <c r="G24" s="16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</row>
    <row r="25" spans="1:20" ht="15" customHeight="1" x14ac:dyDescent="0.25">
      <c r="A25" s="224" t="s">
        <v>129</v>
      </c>
      <c r="B25" s="224"/>
      <c r="C25" s="224"/>
      <c r="D25" s="224"/>
      <c r="E25" s="224"/>
      <c r="F25" s="224"/>
      <c r="G25" s="27">
        <f>SUM(G7:G22)</f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</row>
    <row r="27" spans="1:20" ht="15" customHeight="1" x14ac:dyDescent="0.25"/>
  </sheetData>
  <sheetProtection insertRows="0"/>
  <mergeCells count="25">
    <mergeCell ref="B10:C10"/>
    <mergeCell ref="A1:T1"/>
    <mergeCell ref="A2:C2"/>
    <mergeCell ref="D2:E2"/>
    <mergeCell ref="F2:H2"/>
    <mergeCell ref="I2:T2"/>
    <mergeCell ref="A3:S3"/>
    <mergeCell ref="A4:T5"/>
    <mergeCell ref="B6:C6"/>
    <mergeCell ref="B7:C7"/>
    <mergeCell ref="B8:C8"/>
    <mergeCell ref="B9:C9"/>
    <mergeCell ref="A25:F25"/>
    <mergeCell ref="A23:G23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2765-61D7-41BC-9F54-31A895EC299D}">
  <sheetPr codeName="Foglio9">
    <pageSetUpPr fitToPage="1"/>
  </sheetPr>
  <dimension ref="A1:I34"/>
  <sheetViews>
    <sheetView zoomScale="80" zoomScaleNormal="80" workbookViewId="0">
      <selection activeCell="K14" sqref="K14"/>
    </sheetView>
  </sheetViews>
  <sheetFormatPr defaultRowHeight="15" x14ac:dyDescent="0.25"/>
  <cols>
    <col min="1" max="2" width="7.42578125" customWidth="1"/>
    <col min="3" max="3" width="15.85546875" customWidth="1"/>
    <col min="4" max="4" width="14.7109375" customWidth="1"/>
    <col min="5" max="5" width="22.7109375" customWidth="1"/>
    <col min="6" max="6" width="29.42578125" customWidth="1"/>
    <col min="7" max="7" width="22.28515625" customWidth="1"/>
    <col min="8" max="8" width="17.5703125" customWidth="1"/>
    <col min="9" max="9" width="18.7109375" customWidth="1"/>
  </cols>
  <sheetData>
    <row r="1" spans="1:9" s="23" customFormat="1" ht="36.75" customHeight="1" x14ac:dyDescent="0.25">
      <c r="A1" s="271" t="s">
        <v>130</v>
      </c>
      <c r="B1" s="271"/>
      <c r="C1" s="271"/>
      <c r="D1" s="271"/>
      <c r="E1" s="271"/>
      <c r="F1" s="271"/>
      <c r="G1" s="271"/>
      <c r="H1" s="271"/>
      <c r="I1" s="271"/>
    </row>
    <row r="2" spans="1:9" s="23" customFormat="1" ht="29.25" customHeight="1" thickBot="1" x14ac:dyDescent="0.3">
      <c r="A2" s="270" t="s">
        <v>83</v>
      </c>
      <c r="B2" s="270"/>
      <c r="C2" s="270"/>
      <c r="D2" s="69">
        <f>FRONTESPIZIO!E14</f>
        <v>0</v>
      </c>
      <c r="E2" s="270" t="s">
        <v>21</v>
      </c>
      <c r="F2" s="270"/>
      <c r="G2" s="270"/>
      <c r="H2" s="270">
        <f>FRONTESPIZIO!E6</f>
        <v>0</v>
      </c>
      <c r="I2" s="270"/>
    </row>
    <row r="3" spans="1:9" s="23" customFormat="1" ht="29.25" customHeight="1" thickBot="1" x14ac:dyDescent="0.3">
      <c r="A3" s="266" t="s">
        <v>102</v>
      </c>
      <c r="B3" s="267"/>
      <c r="C3" s="268"/>
      <c r="D3" s="132" t="s">
        <v>104</v>
      </c>
      <c r="E3" s="133" t="s">
        <v>103</v>
      </c>
    </row>
    <row r="4" spans="1:9" ht="15.75" thickBot="1" x14ac:dyDescent="0.3"/>
    <row r="5" spans="1:9" ht="16.5" thickTop="1" thickBot="1" x14ac:dyDescent="0.3">
      <c r="A5" s="11" t="s">
        <v>28</v>
      </c>
      <c r="B5" s="12" t="s">
        <v>29</v>
      </c>
      <c r="C5" s="13" t="s">
        <v>30</v>
      </c>
      <c r="D5" s="14" t="s">
        <v>31</v>
      </c>
      <c r="E5" s="14" t="s">
        <v>32</v>
      </c>
      <c r="F5" s="14" t="s">
        <v>33</v>
      </c>
      <c r="G5" s="13" t="s">
        <v>34</v>
      </c>
      <c r="H5" s="13" t="s">
        <v>35</v>
      </c>
      <c r="I5" s="15" t="s">
        <v>36</v>
      </c>
    </row>
    <row r="6" spans="1:9" ht="26.25" thickBot="1" x14ac:dyDescent="0.3">
      <c r="A6" s="191"/>
      <c r="B6" s="192" t="s">
        <v>24</v>
      </c>
      <c r="C6" s="193" t="s">
        <v>37</v>
      </c>
      <c r="D6" s="193" t="s">
        <v>47</v>
      </c>
      <c r="E6" s="194" t="s">
        <v>48</v>
      </c>
      <c r="F6" s="194" t="s">
        <v>49</v>
      </c>
      <c r="G6" s="194" t="s">
        <v>38</v>
      </c>
      <c r="H6" s="193" t="s">
        <v>39</v>
      </c>
      <c r="I6" s="193" t="s">
        <v>40</v>
      </c>
    </row>
    <row r="7" spans="1:9" ht="15.75" thickBot="1" x14ac:dyDescent="0.3">
      <c r="A7" s="26">
        <v>1</v>
      </c>
      <c r="B7" s="89"/>
      <c r="C7" s="86"/>
      <c r="D7" s="90"/>
      <c r="E7" s="91"/>
      <c r="F7" s="91"/>
      <c r="G7" s="91"/>
      <c r="H7" s="87"/>
      <c r="I7" s="88"/>
    </row>
    <row r="8" spans="1:9" ht="15.75" thickBot="1" x14ac:dyDescent="0.3">
      <c r="A8" s="26">
        <v>2</v>
      </c>
      <c r="B8" s="89"/>
      <c r="C8" s="91"/>
      <c r="D8" s="91"/>
      <c r="E8" s="91"/>
      <c r="F8" s="91"/>
      <c r="G8" s="91"/>
      <c r="H8" s="87"/>
      <c r="I8" s="88"/>
    </row>
    <row r="9" spans="1:9" ht="15.75" thickBot="1" x14ac:dyDescent="0.3">
      <c r="A9" s="26">
        <v>3</v>
      </c>
      <c r="B9" s="89"/>
      <c r="C9" s="91"/>
      <c r="D9" s="91"/>
      <c r="E9" s="91"/>
      <c r="F9" s="91"/>
      <c r="G9" s="91"/>
      <c r="H9" s="87"/>
      <c r="I9" s="88"/>
    </row>
    <row r="10" spans="1:9" ht="15.75" thickBot="1" x14ac:dyDescent="0.3">
      <c r="A10" s="26">
        <v>4</v>
      </c>
      <c r="B10" s="89"/>
      <c r="C10" s="91"/>
      <c r="D10" s="91"/>
      <c r="E10" s="91"/>
      <c r="F10" s="91"/>
      <c r="G10" s="91"/>
      <c r="H10" s="87"/>
      <c r="I10" s="88"/>
    </row>
    <row r="11" spans="1:9" ht="15.75" thickBot="1" x14ac:dyDescent="0.3">
      <c r="A11" s="26">
        <v>5</v>
      </c>
      <c r="B11" s="89"/>
      <c r="C11" s="91"/>
      <c r="D11" s="91"/>
      <c r="E11" s="91"/>
      <c r="F11" s="91"/>
      <c r="G11" s="91"/>
      <c r="H11" s="87"/>
      <c r="I11" s="88"/>
    </row>
    <row r="12" spans="1:9" ht="15.75" thickBot="1" x14ac:dyDescent="0.3">
      <c r="A12" s="26">
        <v>6</v>
      </c>
      <c r="B12" s="89"/>
      <c r="C12" s="91"/>
      <c r="D12" s="91"/>
      <c r="E12" s="91"/>
      <c r="F12" s="91"/>
      <c r="G12" s="91"/>
      <c r="H12" s="87"/>
      <c r="I12" s="88"/>
    </row>
    <row r="13" spans="1:9" ht="15.75" thickBot="1" x14ac:dyDescent="0.3">
      <c r="A13" s="26">
        <v>7</v>
      </c>
      <c r="B13" s="89"/>
      <c r="C13" s="91"/>
      <c r="D13" s="91"/>
      <c r="E13" s="91"/>
      <c r="F13" s="91"/>
      <c r="G13" s="91"/>
      <c r="H13" s="87"/>
      <c r="I13" s="88"/>
    </row>
    <row r="14" spans="1:9" ht="15.75" thickBot="1" x14ac:dyDescent="0.3">
      <c r="A14" s="26">
        <v>8</v>
      </c>
      <c r="B14" s="89"/>
      <c r="C14" s="91"/>
      <c r="D14" s="91"/>
      <c r="E14" s="91"/>
      <c r="F14" s="91"/>
      <c r="G14" s="91"/>
      <c r="H14" s="87"/>
      <c r="I14" s="88"/>
    </row>
    <row r="15" spans="1:9" ht="15.75" thickBot="1" x14ac:dyDescent="0.3">
      <c r="A15" s="26">
        <v>9</v>
      </c>
      <c r="B15" s="89"/>
      <c r="C15" s="91"/>
      <c r="D15" s="91"/>
      <c r="E15" s="91"/>
      <c r="F15" s="91"/>
      <c r="G15" s="91"/>
      <c r="H15" s="87"/>
      <c r="I15" s="88"/>
    </row>
    <row r="16" spans="1:9" ht="15.75" thickBot="1" x14ac:dyDescent="0.3">
      <c r="A16" s="26">
        <v>10</v>
      </c>
      <c r="B16" s="89"/>
      <c r="C16" s="91"/>
      <c r="D16" s="91"/>
      <c r="E16" s="91"/>
      <c r="F16" s="91"/>
      <c r="G16" s="91"/>
      <c r="H16" s="87"/>
      <c r="I16" s="88"/>
    </row>
    <row r="17" spans="1:9" ht="15.75" thickBot="1" x14ac:dyDescent="0.3">
      <c r="A17" s="26">
        <v>11</v>
      </c>
      <c r="B17" s="89"/>
      <c r="C17" s="91"/>
      <c r="D17" s="91"/>
      <c r="E17" s="91"/>
      <c r="F17" s="91"/>
      <c r="G17" s="91"/>
      <c r="H17" s="87"/>
      <c r="I17" s="88"/>
    </row>
    <row r="18" spans="1:9" ht="15.75" thickBot="1" x14ac:dyDescent="0.3">
      <c r="A18" s="26">
        <v>12</v>
      </c>
      <c r="B18" s="89"/>
      <c r="C18" s="91"/>
      <c r="D18" s="91"/>
      <c r="E18" s="91"/>
      <c r="F18" s="91"/>
      <c r="G18" s="91"/>
      <c r="H18" s="87"/>
      <c r="I18" s="88"/>
    </row>
    <row r="19" spans="1:9" ht="15.75" thickBot="1" x14ac:dyDescent="0.3">
      <c r="A19" s="26">
        <v>13</v>
      </c>
      <c r="B19" s="89"/>
      <c r="C19" s="91"/>
      <c r="D19" s="91"/>
      <c r="E19" s="91"/>
      <c r="F19" s="91"/>
      <c r="G19" s="91"/>
      <c r="H19" s="87"/>
      <c r="I19" s="88"/>
    </row>
    <row r="20" spans="1:9" ht="15.75" thickBot="1" x14ac:dyDescent="0.3">
      <c r="A20" s="26">
        <v>14</v>
      </c>
      <c r="B20" s="89"/>
      <c r="C20" s="91"/>
      <c r="D20" s="91"/>
      <c r="E20" s="91"/>
      <c r="F20" s="91"/>
      <c r="G20" s="91"/>
      <c r="H20" s="87"/>
      <c r="I20" s="88"/>
    </row>
    <row r="21" spans="1:9" ht="15.75" thickBot="1" x14ac:dyDescent="0.3">
      <c r="A21" s="26">
        <v>15</v>
      </c>
      <c r="B21" s="89"/>
      <c r="C21" s="91"/>
      <c r="D21" s="91"/>
      <c r="E21" s="91"/>
      <c r="F21" s="91"/>
      <c r="G21" s="91"/>
      <c r="H21" s="87"/>
      <c r="I21" s="88"/>
    </row>
    <row r="22" spans="1:9" ht="15.75" thickBot="1" x14ac:dyDescent="0.3">
      <c r="A22" s="26">
        <v>16</v>
      </c>
      <c r="B22" s="89"/>
      <c r="C22" s="91"/>
      <c r="D22" s="91"/>
      <c r="E22" s="91"/>
      <c r="F22" s="91"/>
      <c r="G22" s="91"/>
      <c r="H22" s="87"/>
      <c r="I22" s="88"/>
    </row>
    <row r="23" spans="1:9" ht="15.75" thickBot="1" x14ac:dyDescent="0.3">
      <c r="A23" s="26">
        <v>17</v>
      </c>
      <c r="B23" s="89"/>
      <c r="C23" s="91"/>
      <c r="D23" s="91"/>
      <c r="E23" s="91"/>
      <c r="F23" s="91"/>
      <c r="G23" s="91"/>
      <c r="H23" s="87"/>
      <c r="I23" s="88"/>
    </row>
    <row r="24" spans="1:9" ht="15.75" thickBot="1" x14ac:dyDescent="0.3">
      <c r="A24" s="26">
        <v>18</v>
      </c>
      <c r="B24" s="89"/>
      <c r="C24" s="91"/>
      <c r="D24" s="91"/>
      <c r="E24" s="91"/>
      <c r="F24" s="91"/>
      <c r="G24" s="91"/>
      <c r="H24" s="87"/>
      <c r="I24" s="88"/>
    </row>
    <row r="25" spans="1:9" ht="15.75" thickBot="1" x14ac:dyDescent="0.3">
      <c r="A25" s="26">
        <v>19</v>
      </c>
      <c r="B25" s="89"/>
      <c r="C25" s="91"/>
      <c r="D25" s="91"/>
      <c r="E25" s="91"/>
      <c r="F25" s="91"/>
      <c r="G25" s="91"/>
      <c r="H25" s="87"/>
      <c r="I25" s="88"/>
    </row>
    <row r="26" spans="1:9" ht="15.75" thickBot="1" x14ac:dyDescent="0.3">
      <c r="A26" s="26">
        <v>20</v>
      </c>
      <c r="B26" s="89"/>
      <c r="C26" s="91"/>
      <c r="D26" s="91"/>
      <c r="E26" s="91"/>
      <c r="F26" s="91"/>
      <c r="G26" s="91"/>
      <c r="H26" s="87"/>
      <c r="I26" s="88"/>
    </row>
    <row r="27" spans="1:9" ht="15.75" thickBot="1" x14ac:dyDescent="0.3">
      <c r="A27" s="26">
        <v>21</v>
      </c>
      <c r="B27" s="89"/>
      <c r="C27" s="91"/>
      <c r="D27" s="91"/>
      <c r="E27" s="91"/>
      <c r="F27" s="91"/>
      <c r="G27" s="91"/>
      <c r="H27" s="87"/>
      <c r="I27" s="88"/>
    </row>
    <row r="28" spans="1:9" ht="15.75" thickBot="1" x14ac:dyDescent="0.3">
      <c r="A28" s="26">
        <v>22</v>
      </c>
      <c r="B28" s="89"/>
      <c r="C28" s="91"/>
      <c r="D28" s="91"/>
      <c r="E28" s="91"/>
      <c r="F28" s="91"/>
      <c r="G28" s="91"/>
      <c r="H28" s="87"/>
      <c r="I28" s="88"/>
    </row>
    <row r="29" spans="1:9" ht="15.75" thickBot="1" x14ac:dyDescent="0.3">
      <c r="A29" s="26">
        <v>23</v>
      </c>
      <c r="B29" s="89"/>
      <c r="C29" s="91"/>
      <c r="D29" s="91"/>
      <c r="E29" s="91"/>
      <c r="F29" s="91"/>
      <c r="G29" s="91"/>
      <c r="H29" s="87"/>
      <c r="I29" s="88"/>
    </row>
    <row r="30" spans="1:9" ht="15.75" thickBot="1" x14ac:dyDescent="0.3">
      <c r="A30" s="26">
        <v>24</v>
      </c>
      <c r="B30" s="89"/>
      <c r="C30" s="92"/>
      <c r="D30" s="91"/>
      <c r="E30" s="91"/>
      <c r="F30" s="91"/>
      <c r="G30" s="91"/>
      <c r="H30" s="87"/>
      <c r="I30" s="88"/>
    </row>
    <row r="31" spans="1:9" ht="15.75" thickBot="1" x14ac:dyDescent="0.3">
      <c r="A31" s="263" t="s">
        <v>20</v>
      </c>
      <c r="B31" s="264"/>
      <c r="C31" s="265"/>
      <c r="D31" s="265"/>
      <c r="E31" s="265"/>
      <c r="F31" s="265"/>
      <c r="G31" s="265"/>
      <c r="H31" s="42">
        <f>SUM(H7:H30)</f>
        <v>0</v>
      </c>
      <c r="I31" s="43">
        <f>SUM(I7:I30)</f>
        <v>0</v>
      </c>
    </row>
    <row r="32" spans="1:9" ht="15.75" thickTop="1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x14ac:dyDescent="0.25">
      <c r="A33" s="269" t="s">
        <v>105</v>
      </c>
      <c r="B33" s="269"/>
      <c r="C33" s="269"/>
      <c r="D33" s="269"/>
      <c r="E33" s="269"/>
      <c r="F33" s="269"/>
      <c r="G33" s="269"/>
      <c r="H33" s="23"/>
      <c r="I33" s="23"/>
    </row>
    <row r="34" spans="1:9" x14ac:dyDescent="0.25">
      <c r="A34" s="23"/>
      <c r="B34" s="23"/>
      <c r="C34" s="24"/>
      <c r="F34" s="255">
        <f>IF(D3="NO",I31,H31)</f>
        <v>0</v>
      </c>
      <c r="G34" s="255"/>
      <c r="H34" s="23"/>
      <c r="I34" s="23"/>
    </row>
  </sheetData>
  <mergeCells count="8">
    <mergeCell ref="F34:G34"/>
    <mergeCell ref="A33:G33"/>
    <mergeCell ref="A1:I1"/>
    <mergeCell ref="A2:C2"/>
    <mergeCell ref="E2:G2"/>
    <mergeCell ref="H2:I2"/>
    <mergeCell ref="A31:G31"/>
    <mergeCell ref="A3:C3"/>
  </mergeCells>
  <dataValidations count="1">
    <dataValidation type="list" allowBlank="1" showInputMessage="1" showErrorMessage="1" sqref="D3" xr:uid="{D64BD381-E195-4AA3-9A97-66928958ED7E}">
      <formula1>"Sì,NO"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H21"/>
  <sheetViews>
    <sheetView zoomScale="80" zoomScaleNormal="80" workbookViewId="0">
      <selection activeCell="I29" sqref="I29"/>
    </sheetView>
  </sheetViews>
  <sheetFormatPr defaultRowHeight="15" x14ac:dyDescent="0.25"/>
  <cols>
    <col min="1" max="2" width="7.42578125" customWidth="1"/>
    <col min="3" max="3" width="61" customWidth="1"/>
    <col min="4" max="4" width="15.28515625" bestFit="1" customWidth="1"/>
    <col min="5" max="5" width="25.5703125" customWidth="1"/>
    <col min="6" max="6" width="31.28515625" customWidth="1"/>
    <col min="7" max="7" width="22.28515625" customWidth="1"/>
    <col min="8" max="8" width="17.5703125" customWidth="1"/>
    <col min="9" max="9" width="18.7109375" customWidth="1"/>
    <col min="10" max="10" width="22.42578125" customWidth="1"/>
    <col min="11" max="11" width="17.5703125" customWidth="1"/>
    <col min="12" max="12" width="18.7109375" customWidth="1"/>
  </cols>
  <sheetData>
    <row r="1" spans="1:6" s="23" customFormat="1" ht="36.75" customHeight="1" x14ac:dyDescent="0.25">
      <c r="A1" s="271" t="s">
        <v>130</v>
      </c>
      <c r="B1" s="271"/>
      <c r="C1" s="271"/>
      <c r="D1" s="271"/>
      <c r="E1" s="271"/>
      <c r="F1" s="271"/>
    </row>
    <row r="2" spans="1:6" s="23" customFormat="1" ht="29.25" customHeight="1" thickBot="1" x14ac:dyDescent="0.3">
      <c r="A2" s="270" t="s">
        <v>83</v>
      </c>
      <c r="B2" s="270"/>
      <c r="C2" s="270"/>
      <c r="D2" s="69">
        <f>FRONTESPIZIO!E14</f>
        <v>0</v>
      </c>
      <c r="E2" s="99" t="s">
        <v>21</v>
      </c>
      <c r="F2" s="69">
        <f>FRONTESPIZIO!E6</f>
        <v>0</v>
      </c>
    </row>
    <row r="3" spans="1:6" ht="15.75" thickBot="1" x14ac:dyDescent="0.3"/>
    <row r="4" spans="1:6" ht="16.5" thickTop="1" thickBot="1" x14ac:dyDescent="0.3">
      <c r="A4" s="11" t="s">
        <v>28</v>
      </c>
      <c r="B4" s="12" t="s">
        <v>29</v>
      </c>
      <c r="C4" s="13" t="s">
        <v>30</v>
      </c>
      <c r="D4" s="14" t="s">
        <v>31</v>
      </c>
      <c r="E4" s="14" t="s">
        <v>32</v>
      </c>
      <c r="F4" s="14" t="s">
        <v>33</v>
      </c>
    </row>
    <row r="5" spans="1:6" ht="32.25" customHeight="1" thickBot="1" x14ac:dyDescent="0.3">
      <c r="A5" s="191"/>
      <c r="B5" s="192" t="s">
        <v>24</v>
      </c>
      <c r="C5" s="193" t="s">
        <v>95</v>
      </c>
      <c r="D5" s="193" t="s">
        <v>96</v>
      </c>
      <c r="E5" s="194" t="s">
        <v>97</v>
      </c>
      <c r="F5" s="194" t="s">
        <v>100</v>
      </c>
    </row>
    <row r="6" spans="1:6" ht="15.75" thickBot="1" x14ac:dyDescent="0.3">
      <c r="A6" s="26">
        <v>1</v>
      </c>
      <c r="B6" s="89"/>
      <c r="C6" s="86"/>
      <c r="D6" s="90"/>
      <c r="E6" s="91"/>
      <c r="F6" s="91"/>
    </row>
    <row r="7" spans="1:6" ht="15.75" thickBot="1" x14ac:dyDescent="0.3">
      <c r="A7" s="26">
        <v>2</v>
      </c>
      <c r="B7" s="89"/>
      <c r="C7" s="91"/>
      <c r="D7" s="91"/>
      <c r="E7" s="91"/>
      <c r="F7" s="91"/>
    </row>
    <row r="8" spans="1:6" ht="15.75" thickBot="1" x14ac:dyDescent="0.3">
      <c r="A8" s="26">
        <v>3</v>
      </c>
      <c r="B8" s="89"/>
      <c r="C8" s="91"/>
      <c r="D8" s="91"/>
      <c r="E8" s="91"/>
      <c r="F8" s="91"/>
    </row>
    <row r="9" spans="1:6" ht="15.75" thickBot="1" x14ac:dyDescent="0.3">
      <c r="A9" s="26">
        <v>4</v>
      </c>
      <c r="B9" s="89"/>
      <c r="C9" s="91"/>
      <c r="D9" s="91"/>
      <c r="E9" s="91"/>
      <c r="F9" s="91"/>
    </row>
    <row r="10" spans="1:6" ht="15.75" thickBot="1" x14ac:dyDescent="0.3">
      <c r="A10" s="26">
        <v>5</v>
      </c>
      <c r="B10" s="89"/>
      <c r="C10" s="91"/>
      <c r="D10" s="91"/>
      <c r="E10" s="91"/>
      <c r="F10" s="91"/>
    </row>
    <row r="11" spans="1:6" ht="15.75" thickBot="1" x14ac:dyDescent="0.3">
      <c r="A11" s="26">
        <v>6</v>
      </c>
      <c r="B11" s="89"/>
      <c r="C11" s="91"/>
      <c r="D11" s="91"/>
      <c r="E11" s="91"/>
      <c r="F11" s="91"/>
    </row>
    <row r="12" spans="1:6" ht="15.75" thickBot="1" x14ac:dyDescent="0.3">
      <c r="A12" s="26">
        <v>7</v>
      </c>
      <c r="B12" s="89"/>
      <c r="C12" s="91"/>
      <c r="D12" s="91"/>
      <c r="E12" s="91"/>
      <c r="F12" s="91"/>
    </row>
    <row r="13" spans="1:6" ht="15.75" thickBot="1" x14ac:dyDescent="0.3">
      <c r="A13" s="26">
        <v>8</v>
      </c>
      <c r="B13" s="89"/>
      <c r="C13" s="91"/>
      <c r="D13" s="91"/>
      <c r="E13" s="91"/>
      <c r="F13" s="91"/>
    </row>
    <row r="14" spans="1:6" ht="15.75" thickBot="1" x14ac:dyDescent="0.3">
      <c r="A14" s="26">
        <v>9</v>
      </c>
      <c r="B14" s="89"/>
      <c r="C14" s="91"/>
      <c r="D14" s="91"/>
      <c r="E14" s="91"/>
      <c r="F14" s="91"/>
    </row>
    <row r="15" spans="1:6" ht="15.75" thickBot="1" x14ac:dyDescent="0.3">
      <c r="A15" s="26">
        <v>10</v>
      </c>
      <c r="B15" s="89"/>
      <c r="C15" s="91"/>
      <c r="D15" s="91"/>
      <c r="E15" s="91"/>
      <c r="F15" s="91"/>
    </row>
    <row r="16" spans="1:6" ht="15.75" thickBot="1" x14ac:dyDescent="0.3">
      <c r="A16" s="26">
        <v>11</v>
      </c>
      <c r="B16" s="89"/>
      <c r="C16" s="91"/>
      <c r="D16" s="91"/>
      <c r="E16" s="91"/>
      <c r="F16" s="91"/>
    </row>
    <row r="17" spans="1:8" ht="15.75" thickBot="1" x14ac:dyDescent="0.3">
      <c r="A17" s="26">
        <v>12</v>
      </c>
      <c r="B17" s="89"/>
      <c r="C17" s="91"/>
      <c r="D17" s="91"/>
      <c r="E17" s="91"/>
      <c r="F17" s="91"/>
    </row>
    <row r="18" spans="1:8" ht="15.75" thickBot="1" x14ac:dyDescent="0.3">
      <c r="A18" s="26">
        <v>13</v>
      </c>
      <c r="B18" s="89"/>
      <c r="C18" s="91"/>
      <c r="D18" s="91"/>
      <c r="E18" s="91"/>
      <c r="F18" s="91"/>
    </row>
    <row r="19" spans="1:8" ht="15.75" thickBot="1" x14ac:dyDescent="0.3">
      <c r="A19" s="26">
        <v>14</v>
      </c>
      <c r="B19" s="89"/>
      <c r="C19" s="92"/>
      <c r="D19" s="91"/>
      <c r="E19" s="91"/>
      <c r="F19" s="91"/>
    </row>
    <row r="20" spans="1:8" x14ac:dyDescent="0.25">
      <c r="A20" s="94"/>
      <c r="B20" s="95"/>
      <c r="C20" s="96"/>
      <c r="D20" s="97"/>
      <c r="E20" s="97"/>
      <c r="F20" s="97"/>
    </row>
    <row r="21" spans="1:8" x14ac:dyDescent="0.25">
      <c r="A21" s="280" t="s">
        <v>106</v>
      </c>
      <c r="B21" s="281"/>
      <c r="C21" s="281"/>
      <c r="D21" s="281"/>
      <c r="E21" s="282"/>
      <c r="F21" s="98">
        <f>SUM(F6:F19)</f>
        <v>0</v>
      </c>
      <c r="G21" s="23"/>
      <c r="H21" s="23"/>
    </row>
  </sheetData>
  <mergeCells count="3">
    <mergeCell ref="A21:E21"/>
    <mergeCell ref="A1:F1"/>
    <mergeCell ref="A2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1">
    <pageSetUpPr fitToPage="1"/>
  </sheetPr>
  <dimension ref="A1:F29"/>
  <sheetViews>
    <sheetView tabSelected="1" zoomScale="90" zoomScaleNormal="90" workbookViewId="0">
      <selection activeCell="F15" sqref="F15"/>
    </sheetView>
  </sheetViews>
  <sheetFormatPr defaultColWidth="9.140625" defaultRowHeight="15" x14ac:dyDescent="0.25"/>
  <cols>
    <col min="1" max="1" width="60.42578125" style="3" customWidth="1"/>
    <col min="2" max="2" width="20" style="3" customWidth="1"/>
    <col min="3" max="3" width="11.42578125" style="3" customWidth="1"/>
    <col min="4" max="4" width="34.42578125" style="3" customWidth="1"/>
    <col min="5" max="5" width="26.85546875" style="3" customWidth="1"/>
    <col min="6" max="6" width="17.7109375" style="3" customWidth="1"/>
    <col min="7" max="16384" width="9.140625" style="3"/>
  </cols>
  <sheetData>
    <row r="1" spans="1:5" ht="30.6" customHeight="1" thickBot="1" x14ac:dyDescent="0.3">
      <c r="A1" s="295" t="s">
        <v>120</v>
      </c>
      <c r="B1" s="296"/>
      <c r="C1" s="296"/>
      <c r="D1" s="296"/>
      <c r="E1" s="296"/>
    </row>
    <row r="2" spans="1:5" ht="43.5" customHeight="1" thickBot="1" x14ac:dyDescent="0.3">
      <c r="A2" s="310" t="s">
        <v>130</v>
      </c>
      <c r="B2" s="311"/>
      <c r="C2" s="311"/>
      <c r="D2" s="311"/>
      <c r="E2" s="312"/>
    </row>
    <row r="3" spans="1:5" ht="31.5" x14ac:dyDescent="0.25">
      <c r="A3" s="154" t="s">
        <v>83</v>
      </c>
      <c r="B3" s="287">
        <f>FRONTESPIZIO!E14</f>
        <v>0</v>
      </c>
      <c r="C3" s="288"/>
      <c r="D3" s="155" t="s">
        <v>21</v>
      </c>
      <c r="E3" s="187">
        <f>FRONTESPIZIO!E6</f>
        <v>0</v>
      </c>
    </row>
    <row r="4" spans="1:5" ht="26.1" customHeight="1" x14ac:dyDescent="0.25">
      <c r="A4" s="313" t="s">
        <v>115</v>
      </c>
      <c r="B4" s="314"/>
      <c r="C4" s="314"/>
      <c r="D4" s="314"/>
      <c r="E4" s="314"/>
    </row>
    <row r="5" spans="1:5" ht="14.45" customHeight="1" x14ac:dyDescent="0.25">
      <c r="A5" s="308" t="s">
        <v>26</v>
      </c>
      <c r="B5" s="289" t="s">
        <v>119</v>
      </c>
      <c r="C5" s="290"/>
      <c r="D5" s="297" t="s">
        <v>20</v>
      </c>
      <c r="E5" s="297"/>
    </row>
    <row r="6" spans="1:5" ht="15.75" thickBot="1" x14ac:dyDescent="0.3">
      <c r="A6" s="309"/>
      <c r="B6" s="291"/>
      <c r="C6" s="292"/>
      <c r="D6" s="164" t="s">
        <v>67</v>
      </c>
      <c r="E6" s="163" t="s">
        <v>108</v>
      </c>
    </row>
    <row r="7" spans="1:5" x14ac:dyDescent="0.25">
      <c r="A7" s="168" t="s">
        <v>45</v>
      </c>
      <c r="B7" s="293">
        <f>'1 COSTO DEL PERSONALE'!G25</f>
        <v>0</v>
      </c>
      <c r="C7" s="294"/>
      <c r="D7" s="169"/>
      <c r="E7" s="171" t="str">
        <f>IF(D7=0," ",B7/D7)</f>
        <v xml:space="preserve"> </v>
      </c>
    </row>
    <row r="8" spans="1:5" x14ac:dyDescent="0.25">
      <c r="A8" s="149" t="s">
        <v>109</v>
      </c>
      <c r="B8" s="316">
        <f>'2 SPESE PER MAT DUREVOLE'!L35</f>
        <v>0</v>
      </c>
      <c r="C8" s="317"/>
      <c r="D8" s="165"/>
      <c r="E8" s="160" t="str">
        <f t="shared" ref="E8:E15" si="0">IF(D8=0," ",B8/D8)</f>
        <v xml:space="preserve"> </v>
      </c>
    </row>
    <row r="9" spans="1:5" ht="25.5" x14ac:dyDescent="0.25">
      <c r="A9" s="149" t="s">
        <v>110</v>
      </c>
      <c r="B9" s="316">
        <f>'3 PROTOTIPI'!F30</f>
        <v>0</v>
      </c>
      <c r="C9" s="317"/>
      <c r="D9" s="165"/>
      <c r="E9" s="160" t="str">
        <f t="shared" si="0"/>
        <v xml:space="preserve"> </v>
      </c>
    </row>
    <row r="10" spans="1:5" x14ac:dyDescent="0.25">
      <c r="A10" s="149" t="s">
        <v>111</v>
      </c>
      <c r="B10" s="316">
        <f>'4 COLL CONSUL ALTRI'!F26</f>
        <v>0</v>
      </c>
      <c r="C10" s="317"/>
      <c r="D10" s="165"/>
      <c r="E10" s="160" t="str">
        <f t="shared" si="0"/>
        <v xml:space="preserve"> </v>
      </c>
    </row>
    <row r="11" spans="1:5" x14ac:dyDescent="0.25">
      <c r="A11" s="150" t="s">
        <v>121</v>
      </c>
      <c r="B11" s="316">
        <f>'5 CONSULENTI UCS'!G25</f>
        <v>0</v>
      </c>
      <c r="C11" s="317"/>
      <c r="D11" s="166"/>
      <c r="E11" s="160" t="str">
        <f t="shared" si="0"/>
        <v xml:space="preserve"> </v>
      </c>
    </row>
    <row r="12" spans="1:5" x14ac:dyDescent="0.25">
      <c r="A12" s="150" t="s">
        <v>122</v>
      </c>
      <c r="B12" s="316">
        <f>'6 DIVULG DISSEM'!F34</f>
        <v>0</v>
      </c>
      <c r="C12" s="317"/>
      <c r="D12" s="166"/>
      <c r="E12" s="160" t="str">
        <f t="shared" si="0"/>
        <v xml:space="preserve"> </v>
      </c>
    </row>
    <row r="13" spans="1:5" x14ac:dyDescent="0.25">
      <c r="A13" s="150" t="s">
        <v>123</v>
      </c>
      <c r="B13" s="316">
        <f>'7 FORMAZ CONSUL'!F21</f>
        <v>0</v>
      </c>
      <c r="C13" s="317"/>
      <c r="D13" s="166"/>
      <c r="E13" s="160" t="str">
        <f t="shared" si="0"/>
        <v xml:space="preserve"> </v>
      </c>
    </row>
    <row r="14" spans="1:5" ht="15.75" thickBot="1" x14ac:dyDescent="0.3">
      <c r="A14" s="151" t="s">
        <v>88</v>
      </c>
      <c r="B14" s="318">
        <f>SUM(B8:C13)</f>
        <v>0</v>
      </c>
      <c r="C14" s="319"/>
      <c r="D14" s="167"/>
      <c r="E14" s="170" t="str">
        <f t="shared" si="0"/>
        <v xml:space="preserve"> </v>
      </c>
    </row>
    <row r="15" spans="1:5" ht="15.75" thickBot="1" x14ac:dyDescent="0.3">
      <c r="A15" s="152" t="s">
        <v>112</v>
      </c>
      <c r="B15" s="320">
        <f>SUM(B7:B13)</f>
        <v>0</v>
      </c>
      <c r="C15" s="321"/>
      <c r="D15" s="183">
        <f>SUM(D7:D13)</f>
        <v>0</v>
      </c>
      <c r="E15" s="173" t="str">
        <f t="shared" si="0"/>
        <v xml:space="preserve"> </v>
      </c>
    </row>
    <row r="16" spans="1:5" ht="15.75" thickBot="1" x14ac:dyDescent="0.3">
      <c r="A16" s="152" t="s">
        <v>124</v>
      </c>
      <c r="B16" s="283">
        <f>B15*25%</f>
        <v>0</v>
      </c>
      <c r="C16" s="284"/>
      <c r="D16" s="157">
        <f>D15*25%</f>
        <v>0</v>
      </c>
      <c r="E16" s="156" t="str">
        <f>IF(D16=0," ",B16/D16)</f>
        <v xml:space="preserve"> </v>
      </c>
    </row>
    <row r="17" spans="1:6" ht="16.5" thickBot="1" x14ac:dyDescent="0.3">
      <c r="A17" s="153" t="s">
        <v>89</v>
      </c>
      <c r="B17" s="285">
        <f>SUM(B15:B16)</f>
        <v>0</v>
      </c>
      <c r="C17" s="286"/>
      <c r="D17" s="158">
        <f>SUM(D15:D16)</f>
        <v>0</v>
      </c>
      <c r="E17" s="159" t="str">
        <f>IF(D17=0," ",B17/D17)</f>
        <v xml:space="preserve"> </v>
      </c>
    </row>
    <row r="18" spans="1:6" x14ac:dyDescent="0.25">
      <c r="A18" s="63"/>
      <c r="B18" s="59"/>
      <c r="C18" s="59"/>
      <c r="D18" s="59"/>
      <c r="E18" s="59"/>
      <c r="F18" s="59"/>
    </row>
    <row r="19" spans="1:6" x14ac:dyDescent="0.25">
      <c r="A19" s="63"/>
      <c r="B19" s="60"/>
      <c r="C19" s="60"/>
      <c r="D19" s="60"/>
      <c r="E19" s="60"/>
      <c r="F19" s="60"/>
    </row>
    <row r="20" spans="1:6" x14ac:dyDescent="0.25">
      <c r="A20" s="63"/>
      <c r="B20" s="59"/>
      <c r="C20" s="59"/>
      <c r="D20" s="59"/>
      <c r="E20" s="59"/>
    </row>
    <row r="21" spans="1:6" ht="15.75" x14ac:dyDescent="0.25">
      <c r="A21" s="64" t="s">
        <v>113</v>
      </c>
      <c r="B21" s="307" t="s">
        <v>27</v>
      </c>
      <c r="C21" s="307"/>
      <c r="D21" s="307"/>
      <c r="E21" s="307"/>
      <c r="F21" s="62"/>
    </row>
    <row r="22" spans="1:6" ht="15.75" x14ac:dyDescent="0.25">
      <c r="A22" s="64"/>
      <c r="B22" s="61"/>
      <c r="C22" s="61"/>
      <c r="D22" s="61"/>
      <c r="E22" s="62"/>
      <c r="F22" s="62"/>
    </row>
    <row r="23" spans="1:6" ht="15.75" x14ac:dyDescent="0.25">
      <c r="A23" s="64"/>
      <c r="B23" s="61" t="s">
        <v>114</v>
      </c>
      <c r="C23" s="61"/>
      <c r="D23" s="61"/>
      <c r="E23" s="62"/>
    </row>
    <row r="24" spans="1:6" ht="16.5" thickBot="1" x14ac:dyDescent="0.3">
      <c r="A24" s="64"/>
      <c r="B24" s="66"/>
      <c r="C24" s="66"/>
      <c r="D24" s="66"/>
      <c r="E24" s="66"/>
    </row>
    <row r="25" spans="1:6" ht="14.45" customHeight="1" x14ac:dyDescent="0.25">
      <c r="A25" s="66"/>
      <c r="B25" s="315"/>
      <c r="C25" s="315"/>
      <c r="D25" s="315"/>
      <c r="E25" s="315"/>
    </row>
    <row r="26" spans="1:6" ht="15.75" thickBot="1" x14ac:dyDescent="0.3">
      <c r="A26" s="65"/>
      <c r="B26" s="65"/>
      <c r="C26" s="65"/>
      <c r="D26" s="66"/>
      <c r="E26" s="66"/>
    </row>
    <row r="27" spans="1:6" ht="14.45" customHeight="1" x14ac:dyDescent="0.25">
      <c r="A27" s="298" t="s">
        <v>126</v>
      </c>
      <c r="B27" s="299"/>
      <c r="C27" s="299"/>
      <c r="D27" s="299"/>
      <c r="E27" s="300"/>
    </row>
    <row r="28" spans="1:6" ht="14.45" customHeight="1" x14ac:dyDescent="0.25">
      <c r="A28" s="301"/>
      <c r="B28" s="302"/>
      <c r="C28" s="302"/>
      <c r="D28" s="302"/>
      <c r="E28" s="303"/>
    </row>
    <row r="29" spans="1:6" ht="14.45" customHeight="1" thickBot="1" x14ac:dyDescent="0.3">
      <c r="A29" s="304"/>
      <c r="B29" s="305"/>
      <c r="C29" s="305"/>
      <c r="D29" s="305"/>
      <c r="E29" s="306"/>
    </row>
  </sheetData>
  <mergeCells count="21">
    <mergeCell ref="A1:E1"/>
    <mergeCell ref="D5:E5"/>
    <mergeCell ref="A27:E29"/>
    <mergeCell ref="B21:E21"/>
    <mergeCell ref="A5:A6"/>
    <mergeCell ref="A2:E2"/>
    <mergeCell ref="A4:E4"/>
    <mergeCell ref="B25:E25"/>
    <mergeCell ref="B8:C8"/>
    <mergeCell ref="B9:C9"/>
    <mergeCell ref="B10:C10"/>
    <mergeCell ref="B12:C12"/>
    <mergeCell ref="B13:C13"/>
    <mergeCell ref="B14:C14"/>
    <mergeCell ref="B11:C11"/>
    <mergeCell ref="B15:C15"/>
    <mergeCell ref="B16:C16"/>
    <mergeCell ref="B17:C17"/>
    <mergeCell ref="B3:C3"/>
    <mergeCell ref="B5:C6"/>
    <mergeCell ref="B7:C7"/>
  </mergeCells>
  <phoneticPr fontId="3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8aea04-8b9e-4424-86f8-cb3adee114dd" xsi:nil="true"/>
    <lcf76f155ced4ddcb4097134ff3c332f xmlns="3af48dbe-e144-4cfd-a95f-9eb8c3c8226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044D967C9F3249A26F9FEED464B0F2" ma:contentTypeVersion="14" ma:contentTypeDescription="Creare un nuovo documento." ma:contentTypeScope="" ma:versionID="10cb8ec80be2368f3f82d47f46042323">
  <xsd:schema xmlns:xsd="http://www.w3.org/2001/XMLSchema" xmlns:xs="http://www.w3.org/2001/XMLSchema" xmlns:p="http://schemas.microsoft.com/office/2006/metadata/properties" xmlns:ns2="3af48dbe-e144-4cfd-a95f-9eb8c3c82261" xmlns:ns3="d68aea04-8b9e-4424-86f8-cb3adee114dd" targetNamespace="http://schemas.microsoft.com/office/2006/metadata/properties" ma:root="true" ma:fieldsID="e23d61b2c17d9d80e81f44011fca4332" ns2:_="" ns3:_="">
    <xsd:import namespace="3af48dbe-e144-4cfd-a95f-9eb8c3c82261"/>
    <xsd:import namespace="d68aea04-8b9e-4424-86f8-cb3adee114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48dbe-e144-4cfd-a95f-9eb8c3c82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aea04-8b9e-4424-86f8-cb3adee114d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d3dc4c4-fda2-4cb4-be63-ba9918762e0a}" ma:internalName="TaxCatchAll" ma:showField="CatchAllData" ma:web="d68aea04-8b9e-4424-86f8-cb3adee114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2DE07-D714-446C-84AB-8A4A9462E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0FC14A-6A8A-458B-B3C7-897667457891}">
  <ds:schemaRefs>
    <ds:schemaRef ds:uri="http://schemas.microsoft.com/office/2006/metadata/properties"/>
    <ds:schemaRef ds:uri="http://schemas.microsoft.com/office/infopath/2007/PartnerControls"/>
    <ds:schemaRef ds:uri="d68aea04-8b9e-4424-86f8-cb3adee114dd"/>
    <ds:schemaRef ds:uri="3af48dbe-e144-4cfd-a95f-9eb8c3c82261"/>
  </ds:schemaRefs>
</ds:datastoreItem>
</file>

<file path=customXml/itemProps3.xml><?xml version="1.0" encoding="utf-8"?>
<ds:datastoreItem xmlns:ds="http://schemas.openxmlformats.org/officeDocument/2006/customXml" ds:itemID="{253E9221-BE6A-41BB-8DDB-7DEFDDE1E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f48dbe-e144-4cfd-a95f-9eb8c3c82261"/>
    <ds:schemaRef ds:uri="d68aea04-8b9e-4424-86f8-cb3adee114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11</vt:i4>
      </vt:variant>
    </vt:vector>
  </HeadingPairs>
  <TitlesOfParts>
    <vt:vector size="21" baseType="lpstr">
      <vt:lpstr>FRONTESPIZIO</vt:lpstr>
      <vt:lpstr>1 COSTO DEL PERSONALE</vt:lpstr>
      <vt:lpstr>2 SPESE PER MAT DUREVOLE</vt:lpstr>
      <vt:lpstr>3 PROTOTIPI</vt:lpstr>
      <vt:lpstr>4 COLL CONSUL ALTRI</vt:lpstr>
      <vt:lpstr>5 CONSULENTI UCS</vt:lpstr>
      <vt:lpstr>6 DIVULG DISSEM</vt:lpstr>
      <vt:lpstr>7 FORMAZ CONSUL</vt:lpstr>
      <vt:lpstr>8 SCHEDA SALDO</vt:lpstr>
      <vt:lpstr>9 SCHEDA RIEPILOGO PIANO</vt:lpstr>
      <vt:lpstr>'1 COSTO DEL PERSONALE'!Area_stampa</vt:lpstr>
      <vt:lpstr>'2 SPESE PER MAT DUREVOLE'!Area_stampa</vt:lpstr>
      <vt:lpstr>'3 PROTOTIPI'!Area_stampa</vt:lpstr>
      <vt:lpstr>'4 COLL CONSUL ALTRI'!Area_stampa</vt:lpstr>
      <vt:lpstr>'5 CONSULENTI UCS'!Area_stampa</vt:lpstr>
      <vt:lpstr>'6 DIVULG DISSEM'!Area_stampa</vt:lpstr>
      <vt:lpstr>'7 FORMAZ CONSUL'!Area_stampa</vt:lpstr>
      <vt:lpstr>'8 SCHEDA SALDO'!Area_stampa</vt:lpstr>
      <vt:lpstr>'9 SCHEDA RIEPILOGO PIANO'!Area_stampa</vt:lpstr>
      <vt:lpstr>FRONTESPIZIO!Area_stampa</vt:lpstr>
      <vt:lpstr>'2 SPESE PER MAT DUREVOLE'!RENDICONTAZIONE16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2021-06-11T08:44:54Z</dcterms:created>
  <dcterms:modified xsi:type="dcterms:W3CDTF">2024-06-18T15:12:12Z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0x01010075044D967C9F3249A26F9FEED464B0F2</vt:lpwstr>
  </property>
  <property fmtid="{D5CDD505-2E9C-101B-9397-08002B2CF9AE}" pid="3" name="Order">
    <vt:r8>100</vt:r8>
  </property>
</Properties>
</file>