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sica_f\Downloads\"/>
    </mc:Choice>
  </mc:AlternateContent>
  <xr:revisionPtr revIDLastSave="0" documentId="8_{16C2BAD2-A7A4-4617-88E2-43FB266A58CA}" xr6:coauthVersionLast="47" xr6:coauthVersionMax="47" xr10:uidLastSave="{00000000-0000-0000-0000-000000000000}"/>
  <bookViews>
    <workbookView xWindow="1170" yWindow="1170" windowWidth="21600" windowHeight="11385" xr2:uid="{00000000-000D-0000-FFFF-FFFF00000000}"/>
  </bookViews>
  <sheets>
    <sheet name="Istruzioni per la compilazione " sheetId="8" r:id="rId1"/>
    <sheet name="trattori convenzionali t 14" sheetId="4" r:id="rId2"/>
    <sheet name="trattori specializzati t 15" sheetId="5" r:id="rId3"/>
    <sheet name="trattori cingolati t15" sheetId="6" r:id="rId4"/>
    <sheet name="mietitrebbie t16"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4" l="1"/>
  <c r="G8" i="7"/>
  <c r="G9" i="7"/>
  <c r="G5" i="7"/>
  <c r="G10" i="7"/>
  <c r="G6" i="7"/>
  <c r="G4" i="7"/>
  <c r="G10" i="6"/>
  <c r="G11" i="6"/>
  <c r="G9" i="6"/>
  <c r="G7" i="6"/>
  <c r="G5" i="6"/>
  <c r="G4" i="6"/>
  <c r="G13" i="5"/>
  <c r="G12" i="5"/>
  <c r="G10" i="5"/>
  <c r="G9" i="5"/>
  <c r="G8" i="5"/>
  <c r="G6" i="5"/>
  <c r="G5" i="5"/>
  <c r="G4" i="5"/>
  <c r="G17" i="4"/>
  <c r="G16" i="4"/>
  <c r="G13" i="4"/>
  <c r="G14" i="4"/>
  <c r="G12" i="4"/>
  <c r="G9" i="4"/>
  <c r="G10" i="4"/>
  <c r="G8" i="4"/>
  <c r="G5" i="4"/>
  <c r="G6" i="4"/>
  <c r="G4" i="4"/>
  <c r="G11" i="7" l="1"/>
  <c r="G12" i="6"/>
  <c r="G14" i="5"/>
  <c r="G19" i="4"/>
</calcChain>
</file>

<file path=xl/sharedStrings.xml><?xml version="1.0" encoding="utf-8"?>
<sst xmlns="http://schemas.openxmlformats.org/spreadsheetml/2006/main" count="90" uniqueCount="49">
  <si>
    <t>Le tabelle che seguono riportano le informazioni utili per richiedere il contributo per un investimento relativo alle macchine agricole. Le informazioni riportate nelle tabelle UCS sono consultabili nel documento allegato alla vers.11.1 del PSR " AGGIORNAMENTO 2020 DELLA METODOLOGIA PER L'INDIVIDUAZIONE DELLE UNITA' DI COSTO STANDARD PER TRATTORI E MIETITREBBIE FINANZIATE DALLA MISURA 4 DEL PSR" , redatti dalla RRN/ISMEA  ( allegato 25) consultabile al seguente link: https://agricoltura.regione.emilia-romagna.it/psr-2014-2020/doc/testo-del-psr-e-allegati/testo-del-psr-versione-11-1_versione-vigente/allegati-al-psr-versione-11-1</t>
  </si>
  <si>
    <t>ISTRUZIONI OPERATIVE PER LA COMPILAZIONE DELLE TABELLE UCS - MACCHINE AGRICOLE</t>
  </si>
  <si>
    <t>1- Individuare le caratteristiche del trattore/mietitrebbia per cui viene richiesto il contributo (convenzionale,specializzato, cingolato);</t>
  </si>
  <si>
    <t>2-individuare il tipo di protezione e il tipo di trasmissione ;</t>
  </si>
  <si>
    <t>3-Individuare la/le potenza/e nominale (KW) della macchina agricola scelta ( la potenza nominale è indicata nelle specifiche tecniche del trattore come previsto dalla direttiva 97/68 CE);</t>
  </si>
  <si>
    <t>4-Individuare il/i range della fascia di potenza nominale entro cui rientra quella richiesta ;</t>
  </si>
  <si>
    <t>5- Compilare la cella/ le celle della potenza nominale in corrispondeza del/dei range selezionato/i;</t>
  </si>
  <si>
    <t>6- Importo totale dell'investimento (€);</t>
  </si>
  <si>
    <t xml:space="preserve">6- Inserimento di eventuali note/osservazioni utili ai fini istruttori;					</t>
  </si>
  <si>
    <t xml:space="preserve">7-Stampa e firma del documento. Il documento dovrà essere allegato e caricato in formato .pdf sul SIAG  (quadro allegati) in fase di compilazione della domanda di sostegno , come previsto alla lettera f) del punto 26.2 dell'avviso pubblico. 															</t>
  </si>
  <si>
    <t>INFORMAZIONI AGGIUNTIVE PER COMPILAZIONE DELLE TABELLE UCS - MACCHINE AGRICOLE</t>
  </si>
  <si>
    <t xml:space="preserve"> 1 - Gli importi per KW delle tabelle UCS (cap.4 - "Orientamenti per la redazione e l'istruttoria delle domande relative ai progetti con costi semplificati (trattori e mietitrebbie)"), fanno riferimento a modelli di trattore e mietitrebbia con dotazione standard o ordinaria (es: condizionatori d'aria, sedili con ammortizzazione pneumatica o altro). Non è prevista l'erogazione di importi addizionali in caso di presenza di accessori o caratteristiche aggiuntive rispetto a quelle identificate nella metodologia</t>
  </si>
  <si>
    <t>2- In fase di costruzione delle tabelle UCS di trattori e mietitrebbie, non sono state considerate le classi di potenza per cui, al momento della realizzazione dell’analisi (secondo semestre  2016)  non  erano  presenti modelli sul mercato.  Nel caso  in cui  occorresse richiedere  il finanziamento di una macchina agricola di potenza non compresa nei range indicati, si dovrà  compilare la cella in corrispondenza del valore unitario che più si avvicina all'effettiva potenza della macchina ( cap. 2.4 - "Orientamenti per la redazione e l'istruttoria delle domande relative ai progetti con costi semplificati (trattori e mietitrebbie)")</t>
  </si>
  <si>
    <t>Trattori convenzionali - Tab. 14 - " Aggiornamento 2020 della metodologia per l'individuazione delle unità di costo standard dei trattori e mietitrebbie finanziate dalla misura 4 del PSR"</t>
  </si>
  <si>
    <t>Sottocategoria</t>
  </si>
  <si>
    <t>Classe di potenza</t>
  </si>
  <si>
    <t>Costo standard</t>
  </si>
  <si>
    <t xml:space="preserve">Potenza trattore  </t>
  </si>
  <si>
    <t xml:space="preserve">Importo </t>
  </si>
  <si>
    <t>da</t>
  </si>
  <si>
    <t>a</t>
  </si>
  <si>
    <t>€/KW</t>
  </si>
  <si>
    <t>KW</t>
  </si>
  <si>
    <t>€</t>
  </si>
  <si>
    <t>Trattori convenzionali con protezione arco/telaio</t>
  </si>
  <si>
    <t>Trattori convenzionali cabinati con trasmissione meccanica</t>
  </si>
  <si>
    <t>Trattori convenzionali cabinati con trasmissione powershift</t>
  </si>
  <si>
    <t>Trattori convenzionali cabinati con trasmissione CVT</t>
  </si>
  <si>
    <t>TOTALE</t>
  </si>
  <si>
    <t>NB. Per trattrici con potenze non comprese nei range indicati, compilare  la cella  in corrispondenza del valore unitario che più si avvicina all'effettiva potenza del trattore.</t>
  </si>
  <si>
    <t>Note e Osservazioni</t>
  </si>
  <si>
    <t>Luogo e Data</t>
  </si>
  <si>
    <t>Firma</t>
  </si>
  <si>
    <t>Trattori specializzati -  Tab. 15 - " Aggiornamento 2020 della metodologia per l'individuazione delle unità di costo standard dei trattori e mietitrebbie finanziate dalla misura 4 del PSR"</t>
  </si>
  <si>
    <t>Potenza trattore  oggetto d'investimento</t>
  </si>
  <si>
    <t>Trattori specializzati con protezione arco/telaio</t>
  </si>
  <si>
    <t>Trattori specializzati cabinati con trasmissione meccanica</t>
  </si>
  <si>
    <t>Trattori specializzati cabinati con trasmissione powershift o CVT</t>
  </si>
  <si>
    <t>NB: Per trattrici non comprese nei range indicati, compilare la cella in corrispondenza del valore unitario che più si avvicina all'effettiva potenza del trattore</t>
  </si>
  <si>
    <t>Trattori cingolati - Tab. 15 - " Aggiornamento 2020 della metodologia per l'individuazione delle unità di costo standard dei trattori e mietitrebbie finanziate dalla misura 4 del PSR"</t>
  </si>
  <si>
    <t>Cingolati con protezione arco/telaio</t>
  </si>
  <si>
    <t>Cingolati cabinati con trasmissione meccanica</t>
  </si>
  <si>
    <t>Cingolati cabinati con trasmissione powershift o CVT</t>
  </si>
  <si>
    <t>Mietitrebbie - Tab. 16 - " Aggiornamento 2020 della metodologia per l'individuazione delle unità di costo standard dei trattori e mietitrebbie finanziate dalla misura 4 del PSR"</t>
  </si>
  <si>
    <t>Mietitrebbie fisse</t>
  </si>
  <si>
    <t>Mietitrebbie autolivellanti</t>
  </si>
  <si>
    <t>NB: Per mietitrebbie non comprese nei range indicati, compilare la cella in corrispondenza del valore unitario che più si avvicina all'effettiva potenza della mietitrebbia</t>
  </si>
  <si>
    <t>Note e osservazioni</t>
  </si>
  <si>
    <t xml:space="preserve">Per la compilazione delle Tabelle UCS è necessario seguire i seguenti passaggi: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</si>
</sst>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4"/>
      <color theme="1"/>
      <name val="Calibri"/>
      <family val="2"/>
      <scheme val="minor"/>
    </font>
    <font>
      <b/>
      <sz val="12"/>
      <color theme="1"/>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sz val="9"/>
      <color theme="1"/>
      <name val="Calibri"/>
      <family val="2"/>
      <scheme val="minor"/>
    </font>
    <font>
      <sz val="11"/>
      <color rgb="FFFF0000"/>
      <name val="Calibri"/>
      <family val="2"/>
      <scheme val="minor"/>
    </font>
    <font>
      <sz val="10"/>
      <color theme="1"/>
      <name val="Calibri"/>
      <family val="2"/>
      <scheme val="minor"/>
    </font>
    <font>
      <b/>
      <sz val="12"/>
      <color rgb="FF000000"/>
      <name val="Calibri"/>
      <family val="2"/>
      <scheme val="minor"/>
    </font>
    <font>
      <sz val="12"/>
      <color theme="1"/>
      <name val="Calibri"/>
      <family val="2"/>
    </font>
    <font>
      <sz val="12"/>
      <color theme="1"/>
      <name val="Calibri"/>
      <family val="2"/>
      <scheme val="minor"/>
    </font>
    <font>
      <u val="double"/>
      <sz val="12"/>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s>
  <cellStyleXfs count="1">
    <xf numFmtId="0" fontId="0" fillId="0" borderId="0"/>
  </cellStyleXfs>
  <cellXfs count="69">
    <xf numFmtId="0" fontId="0" fillId="0" borderId="0" xfId="0"/>
    <xf numFmtId="0" fontId="0" fillId="0" borderId="0" xfId="0" applyAlignment="1">
      <alignment wrapText="1"/>
    </xf>
    <xf numFmtId="0" fontId="1" fillId="0" borderId="0" xfId="0" applyFont="1" applyAlignment="1">
      <alignment horizontal="center" vertical="center"/>
    </xf>
    <xf numFmtId="4" fontId="1" fillId="0" borderId="0" xfId="0" applyNumberFormat="1" applyFont="1" applyAlignment="1">
      <alignment horizontal="center" vertical="center"/>
    </xf>
    <xf numFmtId="4" fontId="2" fillId="0" borderId="1" xfId="0" applyNumberFormat="1" applyFont="1" applyBorder="1" applyAlignment="1">
      <alignment horizontal="center" vertical="center"/>
    </xf>
    <xf numFmtId="0" fontId="0" fillId="0" borderId="1" xfId="0" applyBorder="1" applyAlignment="1">
      <alignment horizontal="center" vertical="center"/>
    </xf>
    <xf numFmtId="4" fontId="6" fillId="0" borderId="1" xfId="0" applyNumberFormat="1" applyFont="1" applyBorder="1" applyAlignment="1">
      <alignment horizontal="center" vertical="center"/>
    </xf>
    <xf numFmtId="4" fontId="6" fillId="3" borderId="1" xfId="0" applyNumberFormat="1" applyFont="1" applyFill="1" applyBorder="1" applyAlignment="1" applyProtection="1">
      <alignment horizontal="center" vertical="center"/>
      <protection locked="0"/>
    </xf>
    <xf numFmtId="0" fontId="5" fillId="0" borderId="8" xfId="0" applyFont="1" applyBorder="1" applyAlignment="1">
      <alignment vertical="top"/>
    </xf>
    <xf numFmtId="0" fontId="5" fillId="0" borderId="9" xfId="0" applyFont="1" applyBorder="1" applyAlignment="1">
      <alignment vertical="top"/>
    </xf>
    <xf numFmtId="4" fontId="2" fillId="0" borderId="0" xfId="0" applyNumberFormat="1" applyFont="1" applyAlignment="1">
      <alignment horizontal="center" vertical="center"/>
    </xf>
    <xf numFmtId="0" fontId="0" fillId="0" borderId="0" xfId="0" applyAlignment="1">
      <alignment horizontal="center" vertical="center"/>
    </xf>
    <xf numFmtId="0" fontId="7" fillId="0" borderId="0" xfId="0" applyFont="1"/>
    <xf numFmtId="4" fontId="4" fillId="0" borderId="5" xfId="0" applyNumberFormat="1" applyFont="1" applyBorder="1" applyAlignment="1">
      <alignment horizontal="center" vertical="center" wrapText="1"/>
    </xf>
    <xf numFmtId="4" fontId="4" fillId="0" borderId="7" xfId="0" applyNumberFormat="1" applyFont="1" applyBorder="1" applyAlignment="1">
      <alignment horizontal="center" vertical="center"/>
    </xf>
    <xf numFmtId="4" fontId="4" fillId="3" borderId="7" xfId="0" applyNumberFormat="1" applyFont="1" applyFill="1" applyBorder="1" applyAlignment="1">
      <alignment horizontal="center" vertical="center"/>
    </xf>
    <xf numFmtId="4" fontId="6" fillId="0" borderId="0" xfId="0" applyNumberFormat="1" applyFont="1" applyAlignment="1">
      <alignment horizontal="center" vertical="center"/>
    </xf>
    <xf numFmtId="4" fontId="4" fillId="3" borderId="7" xfId="0" applyNumberFormat="1" applyFont="1" applyFill="1" applyBorder="1" applyAlignment="1">
      <alignment horizontal="center" vertical="center" wrapText="1"/>
    </xf>
    <xf numFmtId="0" fontId="0" fillId="0" borderId="10" xfId="0" applyBorder="1" applyAlignment="1">
      <alignment horizontal="center" vertical="center"/>
    </xf>
    <xf numFmtId="0" fontId="4" fillId="0" borderId="7"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3" fillId="3" borderId="1" xfId="0" applyFont="1" applyFill="1" applyBorder="1" applyAlignment="1">
      <alignment horizontal="center" vertical="center"/>
    </xf>
    <xf numFmtId="4" fontId="3" fillId="3" borderId="1" xfId="0" applyNumberFormat="1" applyFont="1" applyFill="1" applyBorder="1" applyAlignment="1">
      <alignment horizontal="center" vertical="center"/>
    </xf>
    <xf numFmtId="0" fontId="4" fillId="3" borderId="7" xfId="0" applyFont="1" applyFill="1" applyBorder="1" applyAlignment="1">
      <alignment horizontal="center" vertical="center" wrapText="1"/>
    </xf>
    <xf numFmtId="0" fontId="0" fillId="0" borderId="11" xfId="0" applyBorder="1"/>
    <xf numFmtId="4" fontId="6" fillId="3" borderId="1" xfId="0" applyNumberFormat="1" applyFont="1" applyFill="1" applyBorder="1" applyAlignment="1" applyProtection="1">
      <alignment horizontal="center" vertical="center" wrapText="1"/>
      <protection locked="0"/>
    </xf>
    <xf numFmtId="0" fontId="3" fillId="0" borderId="0" xfId="0" applyFont="1"/>
    <xf numFmtId="0" fontId="11" fillId="0" borderId="0" xfId="0" applyFont="1"/>
    <xf numFmtId="0" fontId="11" fillId="0" borderId="0" xfId="0" applyFont="1" applyAlignment="1">
      <alignment wrapText="1"/>
    </xf>
    <xf numFmtId="0" fontId="9" fillId="0" borderId="0" xfId="0" applyFont="1" applyAlignment="1">
      <alignment horizontal="left" vertical="center" wrapText="1"/>
    </xf>
    <xf numFmtId="0" fontId="2" fillId="4" borderId="12" xfId="0" applyFont="1" applyFill="1" applyBorder="1" applyAlignment="1">
      <alignment horizontal="center" vertical="center"/>
    </xf>
    <xf numFmtId="0" fontId="2" fillId="4" borderId="0" xfId="0" applyFont="1" applyFill="1" applyAlignment="1">
      <alignment horizontal="center" vertical="center"/>
    </xf>
    <xf numFmtId="0" fontId="10" fillId="0" borderId="0" xfId="0" applyFont="1" applyAlignment="1">
      <alignment horizontal="left" vertical="top"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5" fillId="3" borderId="0" xfId="0" applyFont="1" applyFill="1" applyAlignment="1">
      <alignment horizontal="left" wrapText="1"/>
    </xf>
    <xf numFmtId="0" fontId="0" fillId="0" borderId="0" xfId="0" applyAlignment="1">
      <alignment horizontal="center"/>
    </xf>
    <xf numFmtId="0" fontId="0" fillId="0" borderId="1" xfId="0" applyBorder="1" applyAlignment="1">
      <alignment horizontal="center"/>
    </xf>
    <xf numFmtId="0" fontId="3" fillId="0" borderId="10" xfId="0" applyFont="1" applyBorder="1" applyAlignment="1">
      <alignment horizontal="center" vertical="top" wrapText="1"/>
    </xf>
    <xf numFmtId="0" fontId="0" fillId="0" borderId="5" xfId="0" applyBorder="1" applyAlignment="1">
      <alignment horizontal="center"/>
    </xf>
    <xf numFmtId="0" fontId="0" fillId="0" borderId="1" xfId="0" applyBorder="1" applyAlignment="1">
      <alignment horizontal="center" wrapText="1"/>
    </xf>
    <xf numFmtId="4" fontId="4" fillId="0" borderId="5"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6" fillId="0" borderId="1" xfId="0" applyNumberFormat="1" applyFont="1" applyBorder="1" applyAlignment="1">
      <alignment horizontal="center" vertical="center"/>
    </xf>
    <xf numFmtId="4" fontId="6" fillId="0" borderId="2" xfId="0" applyNumberFormat="1" applyFont="1" applyBorder="1" applyAlignment="1">
      <alignment horizontal="center" vertical="center"/>
    </xf>
    <xf numFmtId="4" fontId="6" fillId="0" borderId="3" xfId="0" applyNumberFormat="1" applyFont="1" applyBorder="1" applyAlignment="1">
      <alignment horizontal="center" vertical="center"/>
    </xf>
    <xf numFmtId="4" fontId="6" fillId="2" borderId="2" xfId="0" applyNumberFormat="1"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4" fontId="6" fillId="2" borderId="4"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xf>
    <xf numFmtId="4" fontId="6" fillId="2" borderId="3" xfId="0" applyNumberFormat="1" applyFont="1" applyFill="1" applyBorder="1" applyAlignment="1">
      <alignment horizontal="center" vertical="center"/>
    </xf>
    <xf numFmtId="4" fontId="6" fillId="2" borderId="4" xfId="0" applyNumberFormat="1" applyFont="1" applyFill="1" applyBorder="1" applyAlignment="1">
      <alignment horizontal="center" vertical="center"/>
    </xf>
    <xf numFmtId="4" fontId="4" fillId="0" borderId="7" xfId="0" applyNumberFormat="1" applyFont="1" applyBorder="1" applyAlignment="1">
      <alignment horizontal="center" vertical="center"/>
    </xf>
    <xf numFmtId="4" fontId="4" fillId="0" borderId="1" xfId="0" applyNumberFormat="1" applyFont="1" applyBorder="1" applyAlignment="1">
      <alignment horizontal="center" vertical="center"/>
    </xf>
    <xf numFmtId="4" fontId="4" fillId="0" borderId="7" xfId="0" applyNumberFormat="1" applyFont="1" applyBorder="1" applyAlignment="1">
      <alignment horizontal="center"/>
    </xf>
    <xf numFmtId="0" fontId="3" fillId="0" borderId="10" xfId="0" applyFont="1" applyBorder="1" applyAlignment="1">
      <alignment horizontal="center" vertical="center" wrapText="1"/>
    </xf>
    <xf numFmtId="0" fontId="0" fillId="0" borderId="10" xfId="0" applyBorder="1" applyAlignment="1">
      <alignment horizontal="center" vertical="center"/>
    </xf>
    <xf numFmtId="0" fontId="5" fillId="3" borderId="10" xfId="0" applyFont="1" applyFill="1" applyBorder="1" applyAlignment="1">
      <alignment horizontal="left" wrapText="1"/>
    </xf>
    <xf numFmtId="4" fontId="4" fillId="0" borderId="1"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0" fillId="0" borderId="10" xfId="0" applyBorder="1" applyAlignment="1">
      <alignment horizontal="center"/>
    </xf>
    <xf numFmtId="4" fontId="6" fillId="0" borderId="4" xfId="0" applyNumberFormat="1" applyFont="1" applyBorder="1" applyAlignment="1">
      <alignment horizontal="center" vertical="center"/>
    </xf>
    <xf numFmtId="0" fontId="8" fillId="3" borderId="10" xfId="0" applyFont="1" applyFill="1"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1EE1-97BB-4288-9709-065693CDD54A}">
  <dimension ref="A1:S37"/>
  <sheetViews>
    <sheetView tabSelected="1" zoomScale="73" zoomScaleNormal="73" workbookViewId="0">
      <selection activeCell="W6" sqref="W6"/>
    </sheetView>
  </sheetViews>
  <sheetFormatPr defaultRowHeight="15" x14ac:dyDescent="0.25"/>
  <cols>
    <col min="1" max="1" width="25.140625" customWidth="1"/>
    <col min="2" max="2" width="37.85546875" customWidth="1"/>
  </cols>
  <sheetData>
    <row r="1" spans="1:19" x14ac:dyDescent="0.25">
      <c r="A1" s="30" t="s">
        <v>0</v>
      </c>
      <c r="B1" s="30"/>
      <c r="C1" s="30"/>
      <c r="D1" s="30"/>
      <c r="E1" s="30"/>
      <c r="F1" s="30"/>
      <c r="G1" s="30"/>
      <c r="H1" s="30"/>
      <c r="I1" s="30"/>
      <c r="J1" s="30"/>
      <c r="K1" s="30"/>
      <c r="L1" s="30"/>
      <c r="M1" s="30"/>
      <c r="N1" s="30"/>
      <c r="O1" s="30"/>
      <c r="P1" s="30"/>
      <c r="Q1" s="30"/>
    </row>
    <row r="2" spans="1:19" ht="54" customHeight="1" x14ac:dyDescent="0.25">
      <c r="A2" s="30"/>
      <c r="B2" s="30"/>
      <c r="C2" s="30"/>
      <c r="D2" s="30"/>
      <c r="E2" s="30"/>
      <c r="F2" s="30"/>
      <c r="G2" s="30"/>
      <c r="H2" s="30"/>
      <c r="I2" s="30"/>
      <c r="J2" s="30"/>
      <c r="K2" s="30"/>
      <c r="L2" s="30"/>
      <c r="M2" s="30"/>
      <c r="N2" s="30"/>
      <c r="O2" s="30"/>
      <c r="P2" s="30"/>
      <c r="Q2" s="30"/>
    </row>
    <row r="3" spans="1:19" ht="15" customHeight="1" x14ac:dyDescent="0.25">
      <c r="A3" s="30"/>
      <c r="B3" s="30"/>
      <c r="C3" s="30"/>
      <c r="D3" s="30"/>
      <c r="E3" s="30"/>
      <c r="F3" s="30"/>
      <c r="G3" s="30"/>
      <c r="H3" s="30"/>
      <c r="I3" s="30"/>
      <c r="J3" s="30"/>
      <c r="K3" s="30"/>
      <c r="L3" s="30"/>
      <c r="M3" s="30"/>
      <c r="N3" s="30"/>
      <c r="O3" s="30"/>
      <c r="P3" s="30"/>
      <c r="Q3" s="30"/>
    </row>
    <row r="4" spans="1:19" ht="15" customHeight="1" x14ac:dyDescent="0.25">
      <c r="A4" s="30"/>
      <c r="B4" s="30"/>
      <c r="C4" s="30"/>
      <c r="D4" s="30"/>
      <c r="E4" s="30"/>
      <c r="F4" s="30"/>
      <c r="G4" s="30"/>
      <c r="H4" s="30"/>
      <c r="I4" s="30"/>
      <c r="J4" s="30"/>
      <c r="K4" s="30"/>
      <c r="L4" s="30"/>
      <c r="M4" s="30"/>
      <c r="N4" s="30"/>
      <c r="O4" s="30"/>
      <c r="P4" s="30"/>
      <c r="Q4" s="30"/>
    </row>
    <row r="5" spans="1:19" ht="15" customHeight="1" x14ac:dyDescent="0.25">
      <c r="A5" s="30"/>
      <c r="B5" s="30"/>
      <c r="C5" s="30"/>
      <c r="D5" s="30"/>
      <c r="E5" s="30"/>
      <c r="F5" s="30"/>
      <c r="G5" s="30"/>
      <c r="H5" s="30"/>
      <c r="I5" s="30"/>
      <c r="J5" s="30"/>
      <c r="K5" s="30"/>
      <c r="L5" s="30"/>
      <c r="M5" s="30"/>
      <c r="N5" s="30"/>
      <c r="O5" s="30"/>
      <c r="P5" s="30"/>
      <c r="Q5" s="30"/>
    </row>
    <row r="6" spans="1:19" x14ac:dyDescent="0.25">
      <c r="A6" s="30"/>
      <c r="B6" s="30"/>
      <c r="C6" s="30"/>
      <c r="D6" s="30"/>
      <c r="E6" s="30"/>
      <c r="F6" s="30"/>
      <c r="G6" s="30"/>
      <c r="H6" s="30"/>
      <c r="I6" s="30"/>
      <c r="J6" s="30"/>
      <c r="K6" s="30"/>
      <c r="L6" s="30"/>
      <c r="M6" s="30"/>
      <c r="N6" s="30"/>
      <c r="O6" s="30"/>
      <c r="P6" s="30"/>
      <c r="Q6" s="30"/>
    </row>
    <row r="7" spans="1:19" ht="15" customHeight="1" x14ac:dyDescent="0.25">
      <c r="A7" s="31" t="s">
        <v>1</v>
      </c>
      <c r="B7" s="32"/>
      <c r="C7" s="32"/>
      <c r="D7" s="32"/>
      <c r="E7" s="32"/>
      <c r="F7" s="32"/>
      <c r="G7" s="32"/>
      <c r="H7" s="32"/>
      <c r="I7" s="32"/>
      <c r="J7" s="32"/>
      <c r="K7" s="32"/>
      <c r="L7" s="32"/>
      <c r="M7" s="32"/>
      <c r="N7" s="32"/>
      <c r="O7" s="32"/>
      <c r="P7" s="32"/>
      <c r="Q7" s="32"/>
      <c r="R7" s="32"/>
      <c r="S7" s="32"/>
    </row>
    <row r="8" spans="1:19" ht="15" customHeight="1" x14ac:dyDescent="0.25">
      <c r="A8" s="31"/>
      <c r="B8" s="32"/>
      <c r="C8" s="32"/>
      <c r="D8" s="32"/>
      <c r="E8" s="32"/>
      <c r="F8" s="32"/>
      <c r="G8" s="32"/>
      <c r="H8" s="32"/>
      <c r="I8" s="32"/>
      <c r="J8" s="32"/>
      <c r="K8" s="32"/>
      <c r="L8" s="32"/>
      <c r="M8" s="32"/>
      <c r="N8" s="32"/>
      <c r="O8" s="32"/>
      <c r="P8" s="32"/>
      <c r="Q8" s="32"/>
      <c r="R8" s="32"/>
      <c r="S8" s="32"/>
    </row>
    <row r="11" spans="1:19" ht="46.5" customHeight="1" x14ac:dyDescent="0.25">
      <c r="A11" s="35" t="s">
        <v>48</v>
      </c>
      <c r="B11" s="35"/>
      <c r="C11" s="35"/>
      <c r="D11" s="35"/>
      <c r="E11" s="35"/>
      <c r="F11" s="35"/>
      <c r="G11" s="35"/>
      <c r="H11" s="35"/>
      <c r="I11" s="35"/>
      <c r="J11" s="35"/>
      <c r="K11" s="35"/>
      <c r="L11" s="35"/>
      <c r="M11" s="35"/>
      <c r="N11" s="35"/>
      <c r="O11" s="35"/>
      <c r="P11" s="35"/>
    </row>
    <row r="12" spans="1:19" ht="15.75" x14ac:dyDescent="0.25">
      <c r="A12" s="28"/>
      <c r="B12" s="28"/>
      <c r="C12" s="28"/>
      <c r="D12" s="28"/>
      <c r="E12" s="28"/>
      <c r="F12" s="28"/>
      <c r="G12" s="28"/>
      <c r="H12" s="28"/>
      <c r="I12" s="28"/>
      <c r="J12" s="28"/>
      <c r="K12" s="28"/>
      <c r="L12" s="28"/>
      <c r="M12" s="28"/>
      <c r="N12" s="28"/>
      <c r="O12" s="28"/>
      <c r="P12" s="28"/>
    </row>
    <row r="13" spans="1:19" ht="15.75" x14ac:dyDescent="0.25">
      <c r="A13" s="28" t="s">
        <v>2</v>
      </c>
      <c r="B13" s="28"/>
      <c r="C13" s="28"/>
      <c r="D13" s="28"/>
      <c r="E13" s="28"/>
      <c r="F13" s="28"/>
      <c r="G13" s="28"/>
      <c r="H13" s="28"/>
      <c r="I13" s="28"/>
      <c r="J13" s="28"/>
      <c r="K13" s="28"/>
      <c r="L13" s="28"/>
      <c r="M13" s="28"/>
      <c r="N13" s="28"/>
      <c r="O13" s="28"/>
      <c r="P13" s="28"/>
    </row>
    <row r="14" spans="1:19" ht="15.75" x14ac:dyDescent="0.25">
      <c r="A14" s="28"/>
      <c r="B14" s="28"/>
      <c r="C14" s="28"/>
      <c r="D14" s="28"/>
      <c r="E14" s="28"/>
      <c r="F14" s="28"/>
      <c r="G14" s="28"/>
      <c r="H14" s="28"/>
      <c r="I14" s="28"/>
      <c r="J14" s="28"/>
      <c r="K14" s="28"/>
      <c r="L14" s="28"/>
      <c r="M14" s="28"/>
      <c r="N14" s="28"/>
      <c r="O14" s="28"/>
      <c r="P14" s="28"/>
    </row>
    <row r="15" spans="1:19" ht="15.75" x14ac:dyDescent="0.25">
      <c r="A15" s="28" t="s">
        <v>3</v>
      </c>
      <c r="B15" s="28"/>
      <c r="C15" s="28"/>
      <c r="D15" s="28"/>
      <c r="E15" s="28"/>
      <c r="F15" s="28"/>
      <c r="G15" s="28"/>
      <c r="H15" s="28"/>
      <c r="I15" s="28"/>
      <c r="J15" s="28"/>
      <c r="K15" s="28"/>
      <c r="L15" s="28"/>
      <c r="M15" s="28"/>
      <c r="N15" s="28"/>
      <c r="O15" s="28"/>
      <c r="P15" s="28"/>
    </row>
    <row r="16" spans="1:19" ht="15.75" x14ac:dyDescent="0.25">
      <c r="A16" s="28"/>
      <c r="B16" s="28"/>
      <c r="C16" s="28"/>
      <c r="D16" s="28"/>
      <c r="E16" s="28"/>
      <c r="F16" s="28"/>
      <c r="G16" s="28"/>
      <c r="H16" s="28"/>
      <c r="I16" s="28"/>
      <c r="J16" s="28"/>
      <c r="K16" s="28"/>
      <c r="L16" s="28"/>
      <c r="M16" s="28"/>
      <c r="N16" s="28"/>
      <c r="O16" s="28"/>
      <c r="P16" s="28"/>
    </row>
    <row r="17" spans="1:19" ht="15.75" x14ac:dyDescent="0.25">
      <c r="A17" s="28" t="s">
        <v>4</v>
      </c>
      <c r="B17" s="28"/>
      <c r="C17" s="28"/>
      <c r="D17" s="28"/>
      <c r="E17" s="28"/>
      <c r="F17" s="28"/>
      <c r="G17" s="28"/>
      <c r="H17" s="28"/>
      <c r="I17" s="28"/>
      <c r="J17" s="28"/>
      <c r="K17" s="28"/>
      <c r="L17" s="28"/>
      <c r="M17" s="28"/>
      <c r="N17" s="28"/>
      <c r="O17" s="28"/>
      <c r="P17" s="28"/>
    </row>
    <row r="18" spans="1:19" ht="15.75" x14ac:dyDescent="0.25">
      <c r="A18" s="28"/>
      <c r="B18" s="28"/>
      <c r="C18" s="28"/>
      <c r="D18" s="28"/>
      <c r="E18" s="28"/>
      <c r="F18" s="28"/>
      <c r="G18" s="28"/>
      <c r="H18" s="28"/>
      <c r="I18" s="28"/>
      <c r="J18" s="28"/>
      <c r="K18" s="28"/>
      <c r="L18" s="28"/>
      <c r="M18" s="28"/>
      <c r="N18" s="28"/>
      <c r="O18" s="28"/>
      <c r="P18" s="28"/>
    </row>
    <row r="19" spans="1:19" ht="15.75" x14ac:dyDescent="0.25">
      <c r="A19" s="28" t="s">
        <v>5</v>
      </c>
      <c r="B19" s="28"/>
      <c r="C19" s="28"/>
      <c r="D19" s="28"/>
      <c r="E19" s="28"/>
      <c r="F19" s="28"/>
      <c r="G19" s="28"/>
      <c r="H19" s="28"/>
      <c r="I19" s="28"/>
      <c r="J19" s="28"/>
      <c r="K19" s="28"/>
      <c r="L19" s="28"/>
      <c r="M19" s="28"/>
      <c r="N19" s="28"/>
      <c r="O19" s="28"/>
      <c r="P19" s="28"/>
    </row>
    <row r="20" spans="1:19" ht="15.75" x14ac:dyDescent="0.25">
      <c r="A20" s="28"/>
      <c r="B20" s="28"/>
      <c r="C20" s="28"/>
      <c r="D20" s="28"/>
      <c r="E20" s="28"/>
      <c r="F20" s="28"/>
      <c r="G20" s="28"/>
      <c r="H20" s="28"/>
      <c r="I20" s="28"/>
      <c r="J20" s="28"/>
      <c r="K20" s="28"/>
      <c r="L20" s="28"/>
      <c r="M20" s="28"/>
      <c r="N20" s="28"/>
      <c r="O20" s="28"/>
      <c r="P20" s="28"/>
    </row>
    <row r="21" spans="1:19" ht="15.75" x14ac:dyDescent="0.25">
      <c r="A21" s="28" t="s">
        <v>6</v>
      </c>
      <c r="B21" s="28"/>
      <c r="C21" s="28"/>
      <c r="D21" s="28"/>
      <c r="E21" s="28"/>
      <c r="F21" s="28"/>
      <c r="G21" s="28"/>
      <c r="H21" s="28"/>
      <c r="I21" s="28"/>
      <c r="J21" s="28"/>
      <c r="K21" s="28"/>
      <c r="L21" s="28"/>
      <c r="M21" s="28"/>
      <c r="N21" s="28"/>
      <c r="O21" s="28"/>
      <c r="P21" s="28"/>
    </row>
    <row r="22" spans="1:19" ht="15.75" x14ac:dyDescent="0.25">
      <c r="A22" s="28"/>
      <c r="B22" s="28"/>
      <c r="C22" s="28"/>
      <c r="D22" s="28"/>
      <c r="E22" s="28"/>
      <c r="F22" s="28"/>
      <c r="G22" s="28"/>
      <c r="H22" s="28"/>
      <c r="I22" s="28"/>
      <c r="J22" s="28"/>
      <c r="K22" s="28"/>
      <c r="L22" s="28"/>
      <c r="M22" s="28"/>
      <c r="N22" s="28"/>
      <c r="O22" s="28"/>
      <c r="P22" s="28"/>
    </row>
    <row r="23" spans="1:19" ht="15.75" x14ac:dyDescent="0.25">
      <c r="A23" s="28" t="s">
        <v>7</v>
      </c>
      <c r="B23" s="28"/>
      <c r="C23" s="28"/>
      <c r="D23" s="28"/>
      <c r="E23" s="28"/>
      <c r="F23" s="28"/>
      <c r="G23" s="28"/>
      <c r="H23" s="28"/>
      <c r="I23" s="28"/>
      <c r="J23" s="28"/>
      <c r="K23" s="28"/>
      <c r="L23" s="28"/>
      <c r="M23" s="28"/>
      <c r="N23" s="28"/>
      <c r="O23" s="28"/>
      <c r="P23" s="28"/>
    </row>
    <row r="24" spans="1:19" ht="15.75" x14ac:dyDescent="0.25">
      <c r="A24" s="28"/>
      <c r="B24" s="29"/>
      <c r="C24" s="28"/>
      <c r="D24" s="28"/>
      <c r="E24" s="28"/>
      <c r="F24" s="28"/>
      <c r="G24" s="28"/>
      <c r="H24" s="28"/>
      <c r="I24" s="28"/>
      <c r="J24" s="28"/>
      <c r="K24" s="28"/>
      <c r="L24" s="28"/>
      <c r="M24" s="28"/>
      <c r="N24" s="28"/>
      <c r="O24" s="28"/>
      <c r="P24" s="28"/>
    </row>
    <row r="25" spans="1:19" ht="15.75" x14ac:dyDescent="0.25">
      <c r="A25" s="28" t="s">
        <v>8</v>
      </c>
      <c r="B25" s="28"/>
      <c r="C25" s="28"/>
      <c r="D25" s="28"/>
      <c r="E25" s="28"/>
      <c r="F25" s="28"/>
      <c r="G25" s="28"/>
      <c r="H25" s="28"/>
      <c r="I25" s="28"/>
      <c r="J25" s="28"/>
      <c r="K25" s="28"/>
      <c r="L25" s="28"/>
      <c r="M25" s="28"/>
      <c r="N25" s="28"/>
      <c r="O25" s="28"/>
      <c r="P25" s="28"/>
    </row>
    <row r="26" spans="1:19" ht="15.75" x14ac:dyDescent="0.25">
      <c r="A26" s="28"/>
      <c r="B26" s="28"/>
      <c r="C26" s="28"/>
      <c r="D26" s="28"/>
      <c r="E26" s="28"/>
      <c r="F26" s="28"/>
      <c r="G26" s="28"/>
      <c r="H26" s="28"/>
      <c r="I26" s="28"/>
      <c r="J26" s="28"/>
      <c r="K26" s="28"/>
      <c r="L26" s="28"/>
      <c r="M26" s="28"/>
      <c r="N26" s="28"/>
      <c r="O26" s="28"/>
      <c r="P26" s="28"/>
    </row>
    <row r="27" spans="1:19" ht="15.75" x14ac:dyDescent="0.25">
      <c r="A27" s="28" t="s">
        <v>9</v>
      </c>
      <c r="B27" s="28"/>
      <c r="C27" s="28"/>
      <c r="D27" s="28"/>
      <c r="E27" s="28"/>
      <c r="F27" s="28"/>
      <c r="G27" s="28"/>
      <c r="H27" s="28"/>
      <c r="I27" s="28"/>
      <c r="J27" s="28"/>
      <c r="K27" s="28"/>
      <c r="L27" s="28"/>
      <c r="M27" s="28"/>
      <c r="N27" s="28"/>
      <c r="O27" s="28"/>
      <c r="P27" s="28"/>
    </row>
    <row r="28" spans="1:19" ht="15.75" x14ac:dyDescent="0.25">
      <c r="A28" s="28"/>
      <c r="B28" s="28"/>
      <c r="C28" s="28"/>
      <c r="D28" s="28"/>
      <c r="E28" s="28"/>
      <c r="F28" s="28"/>
      <c r="G28" s="28"/>
      <c r="H28" s="28"/>
      <c r="I28" s="28"/>
      <c r="J28" s="28"/>
      <c r="K28" s="28"/>
      <c r="L28" s="28"/>
      <c r="M28" s="28"/>
      <c r="N28" s="28"/>
      <c r="O28" s="28"/>
      <c r="P28" s="28"/>
    </row>
    <row r="31" spans="1:19" ht="15" customHeight="1" x14ac:dyDescent="0.25">
      <c r="A31" s="31" t="s">
        <v>10</v>
      </c>
      <c r="B31" s="32"/>
      <c r="C31" s="32"/>
      <c r="D31" s="32"/>
      <c r="E31" s="32"/>
      <c r="F31" s="32"/>
      <c r="G31" s="32"/>
      <c r="H31" s="32"/>
      <c r="I31" s="32"/>
      <c r="J31" s="32"/>
      <c r="K31" s="32"/>
      <c r="L31" s="32"/>
      <c r="M31" s="32"/>
      <c r="N31" s="32"/>
      <c r="O31" s="32"/>
      <c r="P31" s="32"/>
      <c r="Q31" s="32"/>
      <c r="R31" s="32"/>
      <c r="S31" s="32"/>
    </row>
    <row r="32" spans="1:19" ht="15" customHeight="1" x14ac:dyDescent="0.25">
      <c r="A32" s="31"/>
      <c r="B32" s="32"/>
      <c r="C32" s="32"/>
      <c r="D32" s="32"/>
      <c r="E32" s="32"/>
      <c r="F32" s="32"/>
      <c r="G32" s="32"/>
      <c r="H32" s="32"/>
      <c r="I32" s="32"/>
      <c r="J32" s="32"/>
      <c r="K32" s="32"/>
      <c r="L32" s="32"/>
      <c r="M32" s="32"/>
      <c r="N32" s="32"/>
      <c r="O32" s="32"/>
      <c r="P32" s="32"/>
      <c r="Q32" s="32"/>
      <c r="R32" s="32"/>
      <c r="S32" s="32"/>
    </row>
    <row r="35" spans="1:16" ht="51.75" customHeight="1" x14ac:dyDescent="0.25">
      <c r="A35" s="33" t="s">
        <v>11</v>
      </c>
      <c r="B35" s="33"/>
      <c r="C35" s="33"/>
      <c r="D35" s="33"/>
      <c r="E35" s="33"/>
      <c r="F35" s="33"/>
      <c r="G35" s="33"/>
      <c r="H35" s="33"/>
      <c r="I35" s="33"/>
      <c r="J35" s="33"/>
      <c r="K35" s="33"/>
      <c r="L35" s="33"/>
      <c r="M35" s="33"/>
      <c r="N35" s="33"/>
      <c r="O35" s="33"/>
      <c r="P35" s="33"/>
    </row>
    <row r="37" spans="1:16" ht="60" customHeight="1" x14ac:dyDescent="0.25">
      <c r="A37" s="34" t="s">
        <v>12</v>
      </c>
      <c r="B37" s="34"/>
      <c r="C37" s="34"/>
      <c r="D37" s="34"/>
      <c r="E37" s="34"/>
      <c r="F37" s="34"/>
      <c r="G37" s="34"/>
      <c r="H37" s="34"/>
      <c r="I37" s="34"/>
      <c r="J37" s="34"/>
      <c r="K37" s="34"/>
      <c r="L37" s="34"/>
      <c r="M37" s="34"/>
      <c r="N37" s="34"/>
      <c r="O37" s="34"/>
      <c r="P37" s="34"/>
    </row>
  </sheetData>
  <sheetProtection algorithmName="SHA-512" hashValue="lFebjnMghda9UbqCzvcAe1YMicD1C4mz/YhpFUzBjele7iZPkiPfBVByijueh1DxdFlF8eZUfaSd4ey/cXHwUA==" saltValue="nfM40yqffr6x+b1cGcq28A==" spinCount="100000" sheet="1" objects="1" scenarios="1"/>
  <mergeCells count="6">
    <mergeCell ref="A1:Q6"/>
    <mergeCell ref="A31:S32"/>
    <mergeCell ref="A7:S8"/>
    <mergeCell ref="A35:P35"/>
    <mergeCell ref="A37:P37"/>
    <mergeCell ref="A11:P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00107-F473-496C-9A1D-5FF2EBDC0690}">
  <sheetPr>
    <pageSetUpPr fitToPage="1"/>
  </sheetPr>
  <dimension ref="A1:N33"/>
  <sheetViews>
    <sheetView zoomScale="130" zoomScaleNormal="130" workbookViewId="0">
      <selection activeCell="I8" sqref="I8"/>
    </sheetView>
  </sheetViews>
  <sheetFormatPr defaultRowHeight="15" x14ac:dyDescent="0.25"/>
  <cols>
    <col min="1" max="5" width="15.7109375" customWidth="1"/>
    <col min="6" max="6" width="23.7109375" customWidth="1"/>
    <col min="7" max="7" width="28.42578125" customWidth="1"/>
    <col min="8" max="9" width="15.7109375" customWidth="1"/>
  </cols>
  <sheetData>
    <row r="1" spans="1:14" ht="36" customHeight="1" x14ac:dyDescent="0.25">
      <c r="A1" s="39" t="s">
        <v>13</v>
      </c>
      <c r="B1" s="39"/>
      <c r="C1" s="39"/>
      <c r="D1" s="39"/>
      <c r="E1" s="39"/>
      <c r="F1" s="39"/>
      <c r="G1" s="39"/>
      <c r="H1" s="8"/>
      <c r="I1" s="8"/>
      <c r="J1" s="8"/>
      <c r="K1" s="8"/>
      <c r="L1" s="8"/>
      <c r="M1" s="8"/>
      <c r="N1" s="9"/>
    </row>
    <row r="2" spans="1:14" ht="18" customHeight="1" x14ac:dyDescent="0.25">
      <c r="A2" s="54" t="s">
        <v>14</v>
      </c>
      <c r="B2" s="56" t="s">
        <v>15</v>
      </c>
      <c r="C2" s="56"/>
      <c r="D2" s="56" t="s">
        <v>16</v>
      </c>
      <c r="E2" s="56"/>
      <c r="F2" s="15" t="s">
        <v>17</v>
      </c>
      <c r="G2" s="14" t="s">
        <v>18</v>
      </c>
    </row>
    <row r="3" spans="1:14" ht="18" customHeight="1" x14ac:dyDescent="0.25">
      <c r="A3" s="55"/>
      <c r="B3" s="6" t="s">
        <v>19</v>
      </c>
      <c r="C3" s="6" t="s">
        <v>20</v>
      </c>
      <c r="D3" s="45" t="s">
        <v>21</v>
      </c>
      <c r="E3" s="46"/>
      <c r="F3" s="6" t="s">
        <v>22</v>
      </c>
      <c r="G3" s="6" t="s">
        <v>23</v>
      </c>
    </row>
    <row r="4" spans="1:14" ht="18" customHeight="1" x14ac:dyDescent="0.25">
      <c r="A4" s="42" t="s">
        <v>24</v>
      </c>
      <c r="B4" s="6">
        <v>13.4</v>
      </c>
      <c r="C4" s="6">
        <v>48.4</v>
      </c>
      <c r="D4" s="46">
        <v>613.6</v>
      </c>
      <c r="E4" s="47"/>
      <c r="F4" s="7"/>
      <c r="G4" s="6">
        <f>F4*D4</f>
        <v>0</v>
      </c>
    </row>
    <row r="5" spans="1:14" ht="18" customHeight="1" x14ac:dyDescent="0.25">
      <c r="A5" s="43"/>
      <c r="B5" s="6">
        <v>48.41</v>
      </c>
      <c r="C5" s="6">
        <v>68</v>
      </c>
      <c r="D5" s="46">
        <v>584.6</v>
      </c>
      <c r="E5" s="47"/>
      <c r="F5" s="7"/>
      <c r="G5" s="6">
        <f t="shared" ref="G5:G6" si="0">F5*D5</f>
        <v>0</v>
      </c>
    </row>
    <row r="6" spans="1:14" ht="18" customHeight="1" x14ac:dyDescent="0.25">
      <c r="A6" s="44"/>
      <c r="B6" s="6">
        <v>68.010000000000005</v>
      </c>
      <c r="C6" s="6">
        <v>84.4</v>
      </c>
      <c r="D6" s="46">
        <v>575.38</v>
      </c>
      <c r="E6" s="47"/>
      <c r="F6" s="7"/>
      <c r="G6" s="6">
        <f t="shared" si="0"/>
        <v>0</v>
      </c>
    </row>
    <row r="7" spans="1:14" ht="18" customHeight="1" x14ac:dyDescent="0.25">
      <c r="A7" s="48"/>
      <c r="B7" s="49"/>
      <c r="C7" s="49"/>
      <c r="D7" s="49"/>
      <c r="E7" s="49"/>
      <c r="F7" s="49"/>
      <c r="G7" s="50"/>
    </row>
    <row r="8" spans="1:14" ht="18" customHeight="1" x14ac:dyDescent="0.25">
      <c r="A8" s="42" t="s">
        <v>25</v>
      </c>
      <c r="B8" s="6">
        <v>41</v>
      </c>
      <c r="C8" s="6">
        <v>65.5</v>
      </c>
      <c r="D8" s="46">
        <v>642.66999999999996</v>
      </c>
      <c r="E8" s="47"/>
      <c r="F8" s="7"/>
      <c r="G8" s="6">
        <f>F8*D8</f>
        <v>0</v>
      </c>
    </row>
    <row r="9" spans="1:14" ht="18" customHeight="1" x14ac:dyDescent="0.25">
      <c r="A9" s="43"/>
      <c r="B9" s="6">
        <v>65.510000000000005</v>
      </c>
      <c r="C9" s="6">
        <v>82.5</v>
      </c>
      <c r="D9" s="46">
        <v>667.9</v>
      </c>
      <c r="E9" s="47"/>
      <c r="F9" s="7"/>
      <c r="G9" s="6">
        <f t="shared" ref="G9:G10" si="1">F9*D9</f>
        <v>0</v>
      </c>
    </row>
    <row r="10" spans="1:14" ht="29.25" customHeight="1" x14ac:dyDescent="0.25">
      <c r="A10" s="44"/>
      <c r="B10" s="6">
        <v>82.51</v>
      </c>
      <c r="C10" s="6">
        <v>199</v>
      </c>
      <c r="D10" s="46">
        <v>702.38</v>
      </c>
      <c r="E10" s="47"/>
      <c r="F10" s="7"/>
      <c r="G10" s="6">
        <f t="shared" si="1"/>
        <v>0</v>
      </c>
    </row>
    <row r="11" spans="1:14" ht="18" customHeight="1" x14ac:dyDescent="0.25">
      <c r="A11" s="51"/>
      <c r="B11" s="52"/>
      <c r="C11" s="52"/>
      <c r="D11" s="52"/>
      <c r="E11" s="52"/>
      <c r="F11" s="52"/>
      <c r="G11" s="53"/>
    </row>
    <row r="12" spans="1:14" ht="18" customHeight="1" x14ac:dyDescent="0.25">
      <c r="A12" s="42" t="s">
        <v>26</v>
      </c>
      <c r="B12" s="6">
        <v>55</v>
      </c>
      <c r="C12" s="6">
        <v>86.1</v>
      </c>
      <c r="D12" s="45">
        <v>687.34</v>
      </c>
      <c r="E12" s="46"/>
      <c r="F12" s="7"/>
      <c r="G12" s="6">
        <f>F12*D12</f>
        <v>0</v>
      </c>
    </row>
    <row r="13" spans="1:14" ht="18" customHeight="1" x14ac:dyDescent="0.25">
      <c r="A13" s="43"/>
      <c r="B13" s="6">
        <v>86.11</v>
      </c>
      <c r="C13" s="6">
        <v>125.5</v>
      </c>
      <c r="D13" s="45">
        <v>705.02</v>
      </c>
      <c r="E13" s="46"/>
      <c r="F13" s="7"/>
      <c r="G13" s="6">
        <f t="shared" ref="G13:G14" si="2">F13*D13</f>
        <v>0</v>
      </c>
    </row>
    <row r="14" spans="1:14" ht="24.75" customHeight="1" x14ac:dyDescent="0.25">
      <c r="A14" s="44"/>
      <c r="B14" s="6">
        <v>125.51</v>
      </c>
      <c r="C14" s="6">
        <v>276</v>
      </c>
      <c r="D14" s="45">
        <v>719.21</v>
      </c>
      <c r="E14" s="46"/>
      <c r="F14" s="7"/>
      <c r="G14" s="6">
        <f t="shared" si="2"/>
        <v>0</v>
      </c>
    </row>
    <row r="15" spans="1:14" ht="18" customHeight="1" x14ac:dyDescent="0.25">
      <c r="A15" s="52"/>
      <c r="B15" s="52"/>
      <c r="C15" s="52"/>
      <c r="D15" s="52"/>
      <c r="E15" s="52"/>
      <c r="F15" s="52"/>
      <c r="G15" s="53"/>
    </row>
    <row r="16" spans="1:14" ht="18" customHeight="1" x14ac:dyDescent="0.25">
      <c r="A16" s="42" t="s">
        <v>27</v>
      </c>
      <c r="B16" s="6">
        <v>55</v>
      </c>
      <c r="C16" s="6">
        <v>124.3</v>
      </c>
      <c r="D16" s="45">
        <v>864.4</v>
      </c>
      <c r="E16" s="46"/>
      <c r="F16" s="7"/>
      <c r="G16" s="6">
        <f>F16*D16</f>
        <v>0</v>
      </c>
    </row>
    <row r="17" spans="1:7" ht="18" customHeight="1" x14ac:dyDescent="0.25">
      <c r="A17" s="43"/>
      <c r="B17" s="6">
        <v>124.31</v>
      </c>
      <c r="C17" s="6">
        <v>203</v>
      </c>
      <c r="D17" s="45">
        <v>791.48</v>
      </c>
      <c r="E17" s="46"/>
      <c r="F17" s="7"/>
      <c r="G17" s="6">
        <f t="shared" ref="G17:G18" si="3">F17*D17</f>
        <v>0</v>
      </c>
    </row>
    <row r="18" spans="1:7" ht="18" customHeight="1" x14ac:dyDescent="0.25">
      <c r="A18" s="44"/>
      <c r="B18" s="6">
        <v>203.01</v>
      </c>
      <c r="C18" s="6">
        <v>492</v>
      </c>
      <c r="D18" s="45">
        <v>751.48</v>
      </c>
      <c r="E18" s="46"/>
      <c r="F18" s="7"/>
      <c r="G18" s="6">
        <f t="shared" si="3"/>
        <v>0</v>
      </c>
    </row>
    <row r="19" spans="1:7" ht="18" customHeight="1" x14ac:dyDescent="0.25">
      <c r="A19" s="3"/>
      <c r="B19" s="3"/>
      <c r="C19" s="3"/>
      <c r="D19" s="3"/>
      <c r="E19" s="3"/>
      <c r="F19" s="4" t="s">
        <v>28</v>
      </c>
      <c r="G19" s="4">
        <f>SUM(G4:G18)</f>
        <v>0</v>
      </c>
    </row>
    <row r="20" spans="1:7" ht="15" customHeight="1" x14ac:dyDescent="0.25">
      <c r="A20" s="3"/>
      <c r="B20" s="3"/>
      <c r="C20" s="3"/>
      <c r="D20" s="3"/>
      <c r="E20" s="3"/>
      <c r="F20" s="10"/>
      <c r="G20" s="10"/>
    </row>
    <row r="22" spans="1:7" ht="28.5" customHeight="1" x14ac:dyDescent="0.25">
      <c r="A22" s="36" t="s">
        <v>29</v>
      </c>
      <c r="B22" s="36"/>
      <c r="C22" s="36"/>
      <c r="D22" s="36"/>
      <c r="E22" s="36"/>
      <c r="F22" s="36"/>
      <c r="G22" s="36"/>
    </row>
    <row r="24" spans="1:7" x14ac:dyDescent="0.25">
      <c r="A24" s="40" t="s">
        <v>30</v>
      </c>
      <c r="B24" s="40"/>
    </row>
    <row r="25" spans="1:7" x14ac:dyDescent="0.25">
      <c r="A25" s="41"/>
      <c r="B25" s="41"/>
      <c r="C25" s="41"/>
      <c r="D25" s="41"/>
      <c r="E25" s="41"/>
      <c r="F25" s="41"/>
      <c r="G25" s="41"/>
    </row>
    <row r="26" spans="1:7" x14ac:dyDescent="0.25">
      <c r="A26" s="41"/>
      <c r="B26" s="41"/>
      <c r="C26" s="41"/>
      <c r="D26" s="41"/>
      <c r="E26" s="41"/>
      <c r="F26" s="41"/>
      <c r="G26" s="41"/>
    </row>
    <row r="27" spans="1:7" x14ac:dyDescent="0.25">
      <c r="A27" s="41"/>
      <c r="B27" s="41"/>
      <c r="C27" s="41"/>
      <c r="D27" s="41"/>
      <c r="E27" s="41"/>
      <c r="F27" s="41"/>
      <c r="G27" s="41"/>
    </row>
    <row r="28" spans="1:7" x14ac:dyDescent="0.25">
      <c r="A28" s="1"/>
    </row>
    <row r="29" spans="1:7" x14ac:dyDescent="0.25">
      <c r="B29" s="38" t="s">
        <v>31</v>
      </c>
      <c r="C29" s="38"/>
      <c r="F29" s="5" t="s">
        <v>32</v>
      </c>
    </row>
    <row r="32" spans="1:7" x14ac:dyDescent="0.25">
      <c r="A32" s="12"/>
    </row>
    <row r="33" spans="2:6" x14ac:dyDescent="0.25">
      <c r="B33" s="37"/>
      <c r="C33" s="37"/>
      <c r="F33" s="11"/>
    </row>
  </sheetData>
  <sheetProtection algorithmName="SHA-512" hashValue="WmGzQRBQq8F2RQIffYhSgO4QXzsIQJtJro8z+xkl2dfecpqH2XF8gmtJZoYo4yK9w+UgDnG5U1KCZZx+Xvnu5Q==" saltValue="Yp+AORLtuOPdE8p2j1bFOw==" spinCount="100000" sheet="1" objects="1" scenarios="1"/>
  <mergeCells count="29">
    <mergeCell ref="A2:A3"/>
    <mergeCell ref="B2:C2"/>
    <mergeCell ref="D2:E2"/>
    <mergeCell ref="D3:E3"/>
    <mergeCell ref="A4:A6"/>
    <mergeCell ref="D4:E4"/>
    <mergeCell ref="D5:E5"/>
    <mergeCell ref="D6:E6"/>
    <mergeCell ref="A7:G7"/>
    <mergeCell ref="A11:G11"/>
    <mergeCell ref="A15:G15"/>
    <mergeCell ref="D13:E13"/>
    <mergeCell ref="D14:E14"/>
    <mergeCell ref="A22:G22"/>
    <mergeCell ref="B33:C33"/>
    <mergeCell ref="B29:C29"/>
    <mergeCell ref="A1:G1"/>
    <mergeCell ref="A24:B24"/>
    <mergeCell ref="A25:G27"/>
    <mergeCell ref="A16:A18"/>
    <mergeCell ref="D16:E16"/>
    <mergeCell ref="D17:E17"/>
    <mergeCell ref="D18:E18"/>
    <mergeCell ref="D8:E8"/>
    <mergeCell ref="D9:E9"/>
    <mergeCell ref="D10:E10"/>
    <mergeCell ref="D12:E12"/>
    <mergeCell ref="A8:A10"/>
    <mergeCell ref="A12:A1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886F5-5C6C-4365-893A-A1C3B9CB53C7}">
  <dimension ref="A1:G27"/>
  <sheetViews>
    <sheetView zoomScale="130" zoomScaleNormal="130" workbookViewId="0">
      <selection activeCell="K9" sqref="K9"/>
    </sheetView>
  </sheetViews>
  <sheetFormatPr defaultRowHeight="15" x14ac:dyDescent="0.25"/>
  <cols>
    <col min="1" max="1" width="29.140625" customWidth="1"/>
    <col min="3" max="3" width="11.42578125" customWidth="1"/>
    <col min="6" max="6" width="27.42578125" bestFit="1" customWidth="1"/>
    <col min="7" max="7" width="14.28515625" bestFit="1" customWidth="1"/>
  </cols>
  <sheetData>
    <row r="1" spans="1:7" ht="63.75" customHeight="1" x14ac:dyDescent="0.25">
      <c r="A1" s="57" t="s">
        <v>33</v>
      </c>
      <c r="B1" s="57"/>
      <c r="C1" s="57"/>
      <c r="D1" s="57"/>
      <c r="E1" s="57"/>
      <c r="F1" s="57"/>
      <c r="G1" s="57"/>
    </row>
    <row r="2" spans="1:7" ht="24" x14ac:dyDescent="0.25">
      <c r="A2" s="54" t="s">
        <v>14</v>
      </c>
      <c r="B2" s="54" t="s">
        <v>15</v>
      </c>
      <c r="C2" s="54"/>
      <c r="D2" s="54" t="s">
        <v>16</v>
      </c>
      <c r="E2" s="54"/>
      <c r="F2" s="17" t="s">
        <v>34</v>
      </c>
      <c r="G2" s="14" t="s">
        <v>18</v>
      </c>
    </row>
    <row r="3" spans="1:7" x14ac:dyDescent="0.25">
      <c r="A3" s="55"/>
      <c r="B3" s="6" t="s">
        <v>19</v>
      </c>
      <c r="C3" s="6" t="s">
        <v>20</v>
      </c>
      <c r="D3" s="45" t="s">
        <v>21</v>
      </c>
      <c r="E3" s="46"/>
      <c r="F3" s="6" t="s">
        <v>22</v>
      </c>
      <c r="G3" s="6" t="s">
        <v>23</v>
      </c>
    </row>
    <row r="4" spans="1:7" x14ac:dyDescent="0.25">
      <c r="A4" s="42" t="s">
        <v>35</v>
      </c>
      <c r="B4" s="6">
        <v>15</v>
      </c>
      <c r="C4" s="6">
        <v>48.3</v>
      </c>
      <c r="D4" s="46">
        <v>659.82</v>
      </c>
      <c r="E4" s="47"/>
      <c r="F4" s="7"/>
      <c r="G4" s="6">
        <f>F4*D4</f>
        <v>0</v>
      </c>
    </row>
    <row r="5" spans="1:7" x14ac:dyDescent="0.25">
      <c r="A5" s="43"/>
      <c r="B5" s="6">
        <v>48.31</v>
      </c>
      <c r="C5" s="6">
        <v>62.75</v>
      </c>
      <c r="D5" s="46">
        <v>624.96</v>
      </c>
      <c r="E5" s="47"/>
      <c r="F5" s="7"/>
      <c r="G5" s="6">
        <f t="shared" ref="G5:G6" si="0">F5*D5</f>
        <v>0</v>
      </c>
    </row>
    <row r="6" spans="1:7" x14ac:dyDescent="0.25">
      <c r="A6" s="44"/>
      <c r="B6" s="6">
        <v>62.76</v>
      </c>
      <c r="C6" s="6">
        <v>79</v>
      </c>
      <c r="D6" s="46">
        <v>610.89</v>
      </c>
      <c r="E6" s="47"/>
      <c r="F6" s="7"/>
      <c r="G6" s="6">
        <f t="shared" si="0"/>
        <v>0</v>
      </c>
    </row>
    <row r="7" spans="1:7" x14ac:dyDescent="0.25">
      <c r="A7" s="48"/>
      <c r="B7" s="49"/>
      <c r="C7" s="49"/>
      <c r="D7" s="49"/>
      <c r="E7" s="49"/>
      <c r="F7" s="49"/>
      <c r="G7" s="50"/>
    </row>
    <row r="8" spans="1:7" x14ac:dyDescent="0.25">
      <c r="A8" s="42" t="s">
        <v>36</v>
      </c>
      <c r="B8" s="6">
        <v>26</v>
      </c>
      <c r="C8" s="6">
        <v>61.5</v>
      </c>
      <c r="D8" s="46">
        <v>699.58</v>
      </c>
      <c r="E8" s="47"/>
      <c r="F8" s="7"/>
      <c r="G8" s="6">
        <f>F8*D8</f>
        <v>0</v>
      </c>
    </row>
    <row r="9" spans="1:7" x14ac:dyDescent="0.25">
      <c r="A9" s="43"/>
      <c r="B9" s="6">
        <v>61.51</v>
      </c>
      <c r="C9" s="6">
        <v>72.05</v>
      </c>
      <c r="D9" s="46">
        <v>653.62</v>
      </c>
      <c r="E9" s="47"/>
      <c r="F9" s="7"/>
      <c r="G9" s="6">
        <f t="shared" ref="G9:G10" si="1">F9*D9</f>
        <v>0</v>
      </c>
    </row>
    <row r="10" spans="1:7" x14ac:dyDescent="0.25">
      <c r="A10" s="44"/>
      <c r="B10" s="6">
        <v>72.06</v>
      </c>
      <c r="C10" s="6">
        <v>82</v>
      </c>
      <c r="D10" s="46">
        <v>617.78</v>
      </c>
      <c r="E10" s="47"/>
      <c r="F10" s="7"/>
      <c r="G10" s="6">
        <f t="shared" si="1"/>
        <v>0</v>
      </c>
    </row>
    <row r="11" spans="1:7" x14ac:dyDescent="0.25">
      <c r="A11" s="51"/>
      <c r="B11" s="52"/>
      <c r="C11" s="52"/>
      <c r="D11" s="52"/>
      <c r="E11" s="52"/>
      <c r="F11" s="52"/>
      <c r="G11" s="53"/>
    </row>
    <row r="12" spans="1:7" ht="29.25" customHeight="1" x14ac:dyDescent="0.25">
      <c r="A12" s="60" t="s">
        <v>37</v>
      </c>
      <c r="B12" s="6">
        <v>33.4</v>
      </c>
      <c r="C12" s="6">
        <v>73.5</v>
      </c>
      <c r="D12" s="45">
        <v>965.84</v>
      </c>
      <c r="E12" s="46"/>
      <c r="F12" s="7"/>
      <c r="G12" s="6">
        <f>F12*D12</f>
        <v>0</v>
      </c>
    </row>
    <row r="13" spans="1:7" ht="37.5" customHeight="1" x14ac:dyDescent="0.25">
      <c r="A13" s="60"/>
      <c r="B13" s="6">
        <v>73.510000000000005</v>
      </c>
      <c r="C13" s="6">
        <v>82</v>
      </c>
      <c r="D13" s="45">
        <v>929.25</v>
      </c>
      <c r="E13" s="46"/>
      <c r="F13" s="7"/>
      <c r="G13" s="6">
        <f t="shared" ref="G13" si="2">F13*D13</f>
        <v>0</v>
      </c>
    </row>
    <row r="14" spans="1:7" ht="15.75" x14ac:dyDescent="0.25">
      <c r="A14" s="16"/>
      <c r="B14" s="16"/>
      <c r="C14" s="16"/>
      <c r="D14" s="16"/>
      <c r="E14" s="16"/>
      <c r="F14" s="4" t="s">
        <v>28</v>
      </c>
      <c r="G14" s="4">
        <f>SUM(G4:G13)</f>
        <v>0</v>
      </c>
    </row>
    <row r="17" spans="1:7" ht="15" customHeight="1" x14ac:dyDescent="0.25">
      <c r="A17" s="59" t="s">
        <v>38</v>
      </c>
      <c r="B17" s="59"/>
      <c r="C17" s="59"/>
      <c r="D17" s="59"/>
      <c r="E17" s="59"/>
      <c r="F17" s="59"/>
      <c r="G17" s="59"/>
    </row>
    <row r="18" spans="1:7" ht="15" customHeight="1" x14ac:dyDescent="0.25">
      <c r="A18" s="59"/>
      <c r="B18" s="59"/>
      <c r="C18" s="59"/>
      <c r="D18" s="59"/>
      <c r="E18" s="59"/>
      <c r="F18" s="59"/>
      <c r="G18" s="59"/>
    </row>
    <row r="21" spans="1:7" x14ac:dyDescent="0.25">
      <c r="A21" s="40" t="s">
        <v>30</v>
      </c>
      <c r="B21" s="40"/>
    </row>
    <row r="22" spans="1:7" x14ac:dyDescent="0.25">
      <c r="A22" s="41"/>
      <c r="B22" s="41"/>
      <c r="C22" s="41"/>
      <c r="D22" s="41"/>
      <c r="E22" s="41"/>
      <c r="F22" s="41"/>
      <c r="G22" s="41"/>
    </row>
    <row r="23" spans="1:7" x14ac:dyDescent="0.25">
      <c r="A23" s="41"/>
      <c r="B23" s="41"/>
      <c r="C23" s="41"/>
      <c r="D23" s="41"/>
      <c r="E23" s="41"/>
      <c r="F23" s="41"/>
      <c r="G23" s="41"/>
    </row>
    <row r="24" spans="1:7" x14ac:dyDescent="0.25">
      <c r="A24" s="41"/>
      <c r="B24" s="41"/>
      <c r="C24" s="41"/>
      <c r="D24" s="41"/>
      <c r="E24" s="41"/>
      <c r="F24" s="41"/>
      <c r="G24" s="41"/>
    </row>
    <row r="27" spans="1:7" x14ac:dyDescent="0.25">
      <c r="B27" s="58" t="s">
        <v>31</v>
      </c>
      <c r="C27" s="58"/>
      <c r="F27" s="18" t="s">
        <v>32</v>
      </c>
    </row>
  </sheetData>
  <sheetProtection algorithmName="SHA-512" hashValue="S2JvPU+UtC3k3vEwt4b332UorcX8iV9B1zWUmok1H4fSND11dYDsW2DvYHHtjqrKl79h2CIzV+g5BNGfRNYnyQ==" saltValue="mpS21d8jDBlFo9WYLvvipg==" spinCount="100000" sheet="1" objects="1" scenarios="1"/>
  <mergeCells count="22">
    <mergeCell ref="A21:B21"/>
    <mergeCell ref="A22:G24"/>
    <mergeCell ref="B27:C27"/>
    <mergeCell ref="A17:G18"/>
    <mergeCell ref="A12:A13"/>
    <mergeCell ref="D12:E12"/>
    <mergeCell ref="D13:E13"/>
    <mergeCell ref="A11:G11"/>
    <mergeCell ref="A4:A6"/>
    <mergeCell ref="D4:E4"/>
    <mergeCell ref="D5:E5"/>
    <mergeCell ref="D6:E6"/>
    <mergeCell ref="A7:G7"/>
    <mergeCell ref="A8:A10"/>
    <mergeCell ref="D8:E8"/>
    <mergeCell ref="D9:E9"/>
    <mergeCell ref="D10:E10"/>
    <mergeCell ref="A1:G1"/>
    <mergeCell ref="A2:A3"/>
    <mergeCell ref="B2:C2"/>
    <mergeCell ref="D2:E2"/>
    <mergeCell ref="D3:E3"/>
  </mergeCells>
  <pageMargins left="0.7" right="0.7" top="0.75" bottom="0.75" header="0.3" footer="0.3"/>
  <pageSetup paperSize="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A984A-8190-4E74-8A72-8824E6DB1E38}">
  <dimension ref="A1:G24"/>
  <sheetViews>
    <sheetView workbookViewId="0">
      <selection activeCell="A17" sqref="A17"/>
    </sheetView>
  </sheetViews>
  <sheetFormatPr defaultRowHeight="15" x14ac:dyDescent="0.25"/>
  <cols>
    <col min="1" max="1" width="29.140625" customWidth="1"/>
    <col min="3" max="3" width="11.42578125" customWidth="1"/>
    <col min="6" max="6" width="27.42578125" bestFit="1" customWidth="1"/>
    <col min="7" max="7" width="14.28515625" bestFit="1" customWidth="1"/>
  </cols>
  <sheetData>
    <row r="1" spans="1:7" ht="31.5" customHeight="1" x14ac:dyDescent="0.25">
      <c r="A1" s="61" t="s">
        <v>39</v>
      </c>
      <c r="B1" s="61"/>
      <c r="C1" s="61"/>
      <c r="D1" s="61"/>
      <c r="E1" s="61"/>
      <c r="F1" s="61"/>
      <c r="G1" s="61"/>
    </row>
    <row r="2" spans="1:7" ht="23.25" customHeight="1" x14ac:dyDescent="0.25">
      <c r="A2" s="62" t="s">
        <v>14</v>
      </c>
      <c r="B2" s="62" t="s">
        <v>15</v>
      </c>
      <c r="C2" s="62"/>
      <c r="D2" s="62" t="s">
        <v>16</v>
      </c>
      <c r="E2" s="62"/>
      <c r="F2" s="24" t="s">
        <v>34</v>
      </c>
      <c r="G2" s="19" t="s">
        <v>18</v>
      </c>
    </row>
    <row r="3" spans="1:7" ht="23.25" customHeight="1" x14ac:dyDescent="0.25">
      <c r="A3" s="63"/>
      <c r="B3" s="20" t="s">
        <v>19</v>
      </c>
      <c r="C3" s="20" t="s">
        <v>20</v>
      </c>
      <c r="D3" s="64" t="s">
        <v>21</v>
      </c>
      <c r="E3" s="65"/>
      <c r="F3" s="20" t="s">
        <v>22</v>
      </c>
      <c r="G3" s="20" t="s">
        <v>23</v>
      </c>
    </row>
    <row r="4" spans="1:7" ht="23.25" customHeight="1" x14ac:dyDescent="0.25">
      <c r="A4" s="42" t="s">
        <v>40</v>
      </c>
      <c r="B4" s="6">
        <v>55</v>
      </c>
      <c r="C4" s="6">
        <v>65</v>
      </c>
      <c r="D4" s="46">
        <v>658.43</v>
      </c>
      <c r="E4" s="47"/>
      <c r="F4" s="7"/>
      <c r="G4" s="6">
        <f>F4*D4</f>
        <v>0</v>
      </c>
    </row>
    <row r="5" spans="1:7" ht="18" customHeight="1" x14ac:dyDescent="0.25">
      <c r="A5" s="43"/>
      <c r="B5" s="6">
        <v>65.010000000000005</v>
      </c>
      <c r="C5" s="6">
        <v>79</v>
      </c>
      <c r="D5" s="46">
        <v>675.52</v>
      </c>
      <c r="E5" s="47"/>
      <c r="F5" s="7"/>
      <c r="G5" s="6">
        <f t="shared" ref="G5" si="0">F5*D5</f>
        <v>0</v>
      </c>
    </row>
    <row r="6" spans="1:7" ht="9.75" customHeight="1" x14ac:dyDescent="0.25">
      <c r="A6" s="48"/>
      <c r="B6" s="49"/>
      <c r="C6" s="49"/>
      <c r="D6" s="49"/>
      <c r="E6" s="49"/>
      <c r="F6" s="49"/>
      <c r="G6" s="50"/>
    </row>
    <row r="7" spans="1:7" ht="30" customHeight="1" x14ac:dyDescent="0.25">
      <c r="A7" s="13" t="s">
        <v>41</v>
      </c>
      <c r="B7" s="6">
        <v>63</v>
      </c>
      <c r="C7" s="6">
        <v>79</v>
      </c>
      <c r="D7" s="46">
        <v>802.48</v>
      </c>
      <c r="E7" s="47"/>
      <c r="F7" s="7"/>
      <c r="G7" s="6">
        <f>F7*D7</f>
        <v>0</v>
      </c>
    </row>
    <row r="8" spans="1:7" ht="13.5" customHeight="1" x14ac:dyDescent="0.25">
      <c r="A8" s="51"/>
      <c r="B8" s="52"/>
      <c r="C8" s="52"/>
      <c r="D8" s="52"/>
      <c r="E8" s="52"/>
      <c r="F8" s="52"/>
      <c r="G8" s="53"/>
    </row>
    <row r="9" spans="1:7" ht="23.25" customHeight="1" x14ac:dyDescent="0.25">
      <c r="A9" s="60" t="s">
        <v>42</v>
      </c>
      <c r="B9" s="6">
        <v>255</v>
      </c>
      <c r="C9" s="6">
        <v>345</v>
      </c>
      <c r="D9" s="45">
        <v>943.89</v>
      </c>
      <c r="E9" s="46"/>
      <c r="F9" s="7"/>
      <c r="G9" s="6">
        <f>F9*D9</f>
        <v>0</v>
      </c>
    </row>
    <row r="10" spans="1:7" ht="23.25" customHeight="1" x14ac:dyDescent="0.25">
      <c r="A10" s="60"/>
      <c r="B10" s="6">
        <v>345.01</v>
      </c>
      <c r="C10" s="6">
        <v>407</v>
      </c>
      <c r="D10" s="46">
        <v>1104.8499999999999</v>
      </c>
      <c r="E10" s="67"/>
      <c r="F10" s="7"/>
      <c r="G10" s="6">
        <f>F10*D10</f>
        <v>0</v>
      </c>
    </row>
    <row r="11" spans="1:7" ht="23.25" customHeight="1" x14ac:dyDescent="0.25">
      <c r="A11" s="60"/>
      <c r="B11" s="6">
        <v>407.01</v>
      </c>
      <c r="C11" s="6">
        <v>514</v>
      </c>
      <c r="D11" s="45">
        <v>859.63</v>
      </c>
      <c r="E11" s="46"/>
      <c r="F11" s="7"/>
      <c r="G11" s="6">
        <f t="shared" ref="G11" si="1">F11*D11</f>
        <v>0</v>
      </c>
    </row>
    <row r="12" spans="1:7" ht="23.25" customHeight="1" x14ac:dyDescent="0.25">
      <c r="A12" s="21"/>
      <c r="B12" s="21"/>
      <c r="C12" s="21"/>
      <c r="D12" s="21"/>
      <c r="E12" s="21"/>
      <c r="F12" s="22" t="s">
        <v>28</v>
      </c>
      <c r="G12" s="23">
        <f>SUM(G4:G11)</f>
        <v>0</v>
      </c>
    </row>
    <row r="13" spans="1:7" ht="23.25" customHeight="1" x14ac:dyDescent="0.25"/>
    <row r="15" spans="1:7" x14ac:dyDescent="0.25">
      <c r="A15" s="59" t="s">
        <v>38</v>
      </c>
      <c r="B15" s="59"/>
      <c r="C15" s="59"/>
      <c r="D15" s="59"/>
      <c r="E15" s="59"/>
      <c r="F15" s="59"/>
      <c r="G15" s="59"/>
    </row>
    <row r="16" spans="1:7" x14ac:dyDescent="0.25">
      <c r="A16" s="59"/>
      <c r="B16" s="59"/>
      <c r="C16" s="59"/>
      <c r="D16" s="59"/>
      <c r="E16" s="59"/>
      <c r="F16" s="59"/>
      <c r="G16" s="59"/>
    </row>
    <row r="18" spans="1:7" x14ac:dyDescent="0.25">
      <c r="A18" s="25" t="s">
        <v>30</v>
      </c>
    </row>
    <row r="19" spans="1:7" x14ac:dyDescent="0.25">
      <c r="A19" s="66"/>
      <c r="B19" s="66"/>
      <c r="C19" s="66"/>
      <c r="D19" s="66"/>
      <c r="E19" s="66"/>
      <c r="F19" s="66"/>
      <c r="G19" s="66"/>
    </row>
    <row r="20" spans="1:7" x14ac:dyDescent="0.25">
      <c r="A20" s="66"/>
      <c r="B20" s="66"/>
      <c r="C20" s="66"/>
      <c r="D20" s="66"/>
      <c r="E20" s="66"/>
      <c r="F20" s="66"/>
      <c r="G20" s="66"/>
    </row>
    <row r="21" spans="1:7" x14ac:dyDescent="0.25">
      <c r="A21" s="66"/>
      <c r="B21" s="66"/>
      <c r="C21" s="66"/>
      <c r="D21" s="66"/>
      <c r="E21" s="66"/>
      <c r="F21" s="66"/>
      <c r="G21" s="66"/>
    </row>
    <row r="24" spans="1:7" x14ac:dyDescent="0.25">
      <c r="B24" s="66" t="s">
        <v>31</v>
      </c>
      <c r="C24" s="66"/>
      <c r="F24" s="18" t="s">
        <v>32</v>
      </c>
    </row>
  </sheetData>
  <sheetProtection algorithmName="SHA-512" hashValue="I++zghgLf6eAznII+sA+GmncbLXC/JmSZSxWMqQZcE9/iMpc1UgD6bML5nIDid8BvvChj5V6oHAJOjRvXnBaMA==" saltValue="mZaA4fR6UwioXr/ByWvVEw==" spinCount="100000" sheet="1" objects="1" scenarios="1"/>
  <mergeCells count="18">
    <mergeCell ref="A15:G16"/>
    <mergeCell ref="A19:G21"/>
    <mergeCell ref="B24:C24"/>
    <mergeCell ref="A9:A11"/>
    <mergeCell ref="D9:E9"/>
    <mergeCell ref="D11:E11"/>
    <mergeCell ref="D10:E10"/>
    <mergeCell ref="A6:G6"/>
    <mergeCell ref="D7:E7"/>
    <mergeCell ref="A8:G8"/>
    <mergeCell ref="A4:A5"/>
    <mergeCell ref="D4:E4"/>
    <mergeCell ref="D5:E5"/>
    <mergeCell ref="A1:G1"/>
    <mergeCell ref="A2:A3"/>
    <mergeCell ref="B2:C2"/>
    <mergeCell ref="D2:E2"/>
    <mergeCell ref="D3:E3"/>
  </mergeCells>
  <pageMargins left="0.7" right="0.7" top="0.75" bottom="0.75" header="0.3" footer="0.3"/>
  <pageSetup paperSize="9" fitToWidth="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2694E-BCA4-4712-AA11-D2B05568E0F2}">
  <dimension ref="A1:H24"/>
  <sheetViews>
    <sheetView workbookViewId="0">
      <selection activeCell="M13" sqref="M13"/>
    </sheetView>
  </sheetViews>
  <sheetFormatPr defaultRowHeight="15" x14ac:dyDescent="0.25"/>
  <cols>
    <col min="1" max="1" width="29.140625" customWidth="1"/>
    <col min="3" max="3" width="11.42578125" customWidth="1"/>
    <col min="6" max="6" width="27.42578125" bestFit="1" customWidth="1"/>
    <col min="7" max="7" width="14.28515625" bestFit="1" customWidth="1"/>
  </cols>
  <sheetData>
    <row r="1" spans="1:8" ht="43.5" customHeight="1" x14ac:dyDescent="0.25">
      <c r="A1" s="57" t="s">
        <v>43</v>
      </c>
      <c r="B1" s="57"/>
      <c r="C1" s="57"/>
      <c r="D1" s="57"/>
      <c r="E1" s="57"/>
      <c r="F1" s="57"/>
      <c r="G1" s="57"/>
    </row>
    <row r="2" spans="1:8" ht="23.25" customHeight="1" x14ac:dyDescent="0.25">
      <c r="A2" s="62" t="s">
        <v>14</v>
      </c>
      <c r="B2" s="62" t="s">
        <v>15</v>
      </c>
      <c r="C2" s="62"/>
      <c r="D2" s="62" t="s">
        <v>16</v>
      </c>
      <c r="E2" s="62"/>
      <c r="F2" s="24" t="s">
        <v>34</v>
      </c>
      <c r="G2" s="19" t="s">
        <v>18</v>
      </c>
    </row>
    <row r="3" spans="1:8" ht="23.25" customHeight="1" x14ac:dyDescent="0.25">
      <c r="A3" s="63"/>
      <c r="B3" s="20" t="s">
        <v>19</v>
      </c>
      <c r="C3" s="20" t="s">
        <v>20</v>
      </c>
      <c r="D3" s="64" t="s">
        <v>21</v>
      </c>
      <c r="E3" s="65"/>
      <c r="F3" s="20" t="s">
        <v>22</v>
      </c>
      <c r="G3" s="20" t="s">
        <v>23</v>
      </c>
    </row>
    <row r="4" spans="1:8" ht="23.25" customHeight="1" x14ac:dyDescent="0.25">
      <c r="A4" s="42" t="s">
        <v>44</v>
      </c>
      <c r="B4" s="6">
        <v>123</v>
      </c>
      <c r="C4" s="6">
        <v>237.5</v>
      </c>
      <c r="D4" s="46">
        <v>928.64</v>
      </c>
      <c r="E4" s="47"/>
      <c r="F4" s="7"/>
      <c r="G4" s="6">
        <f>F4*D4</f>
        <v>0</v>
      </c>
    </row>
    <row r="5" spans="1:8" ht="23.25" customHeight="1" x14ac:dyDescent="0.25">
      <c r="A5" s="43"/>
      <c r="B5" s="6">
        <v>237.51</v>
      </c>
      <c r="C5" s="6">
        <v>311.7</v>
      </c>
      <c r="D5" s="46">
        <v>885.31</v>
      </c>
      <c r="E5" s="67"/>
      <c r="F5" s="7"/>
      <c r="G5" s="6">
        <f>F5*D5</f>
        <v>0</v>
      </c>
    </row>
    <row r="6" spans="1:8" ht="23.25" customHeight="1" x14ac:dyDescent="0.25">
      <c r="A6" s="44"/>
      <c r="B6" s="6">
        <v>311.70999999999998</v>
      </c>
      <c r="C6" s="6">
        <v>581</v>
      </c>
      <c r="D6" s="46">
        <v>853.52</v>
      </c>
      <c r="E6" s="47"/>
      <c r="F6" s="7"/>
      <c r="G6" s="6">
        <f t="shared" ref="G6" si="0">F6*D6</f>
        <v>0</v>
      </c>
    </row>
    <row r="7" spans="1:8" ht="23.25" customHeight="1" x14ac:dyDescent="0.25">
      <c r="A7" s="48"/>
      <c r="B7" s="49"/>
      <c r="C7" s="49"/>
      <c r="D7" s="49"/>
      <c r="E7" s="49"/>
      <c r="F7" s="49"/>
      <c r="G7" s="50"/>
    </row>
    <row r="8" spans="1:8" ht="23.25" customHeight="1" x14ac:dyDescent="0.25">
      <c r="A8" s="60" t="s">
        <v>45</v>
      </c>
      <c r="B8" s="6">
        <v>179</v>
      </c>
      <c r="C8" s="6">
        <v>227.5</v>
      </c>
      <c r="D8" s="46">
        <v>1095.9100000000001</v>
      </c>
      <c r="E8" s="67"/>
      <c r="F8" s="26"/>
      <c r="G8" s="6">
        <f t="shared" ref="G8:G9" si="1">F8*D8</f>
        <v>0</v>
      </c>
    </row>
    <row r="9" spans="1:8" ht="23.25" customHeight="1" x14ac:dyDescent="0.25">
      <c r="A9" s="60"/>
      <c r="B9" s="6">
        <v>227.51</v>
      </c>
      <c r="C9" s="6">
        <v>272.5</v>
      </c>
      <c r="D9" s="46">
        <v>1019.05</v>
      </c>
      <c r="E9" s="67"/>
      <c r="F9" s="26"/>
      <c r="G9" s="6">
        <f t="shared" si="1"/>
        <v>0</v>
      </c>
    </row>
    <row r="10" spans="1:8" ht="23.25" customHeight="1" x14ac:dyDescent="0.25">
      <c r="A10" s="60"/>
      <c r="B10" s="6">
        <v>272.51</v>
      </c>
      <c r="C10" s="6">
        <v>483</v>
      </c>
      <c r="D10" s="46">
        <v>946.35</v>
      </c>
      <c r="E10" s="47"/>
      <c r="F10" s="26"/>
      <c r="G10" s="6">
        <f>F10*D10</f>
        <v>0</v>
      </c>
    </row>
    <row r="11" spans="1:8" ht="23.25" customHeight="1" x14ac:dyDescent="0.25">
      <c r="A11" s="2"/>
      <c r="B11" s="2"/>
      <c r="C11" s="2"/>
      <c r="D11" s="2"/>
      <c r="E11" s="2"/>
      <c r="F11" s="22" t="s">
        <v>28</v>
      </c>
      <c r="G11" s="23">
        <f>SUM(G4:G10)</f>
        <v>0</v>
      </c>
    </row>
    <row r="12" spans="1:8" ht="30" customHeight="1" x14ac:dyDescent="0.25"/>
    <row r="14" spans="1:8" x14ac:dyDescent="0.25">
      <c r="A14" s="68" t="s">
        <v>46</v>
      </c>
      <c r="B14" s="68"/>
      <c r="C14" s="68"/>
      <c r="D14" s="68"/>
      <c r="E14" s="68"/>
      <c r="F14" s="68"/>
      <c r="G14" s="68"/>
    </row>
    <row r="15" spans="1:8" x14ac:dyDescent="0.25">
      <c r="A15" s="68"/>
      <c r="B15" s="68"/>
      <c r="C15" s="68"/>
      <c r="D15" s="68"/>
      <c r="E15" s="68"/>
      <c r="F15" s="68"/>
      <c r="G15" s="68"/>
      <c r="H15" s="27"/>
    </row>
    <row r="18" spans="1:7" x14ac:dyDescent="0.25">
      <c r="A18" s="25" t="s">
        <v>47</v>
      </c>
    </row>
    <row r="19" spans="1:7" x14ac:dyDescent="0.25">
      <c r="A19" s="66"/>
      <c r="B19" s="66"/>
      <c r="C19" s="66"/>
      <c r="D19" s="66"/>
      <c r="E19" s="66"/>
      <c r="F19" s="66"/>
      <c r="G19" s="66"/>
    </row>
    <row r="20" spans="1:7" x14ac:dyDescent="0.25">
      <c r="A20" s="66"/>
      <c r="B20" s="66"/>
      <c r="C20" s="66"/>
      <c r="D20" s="66"/>
      <c r="E20" s="66"/>
      <c r="F20" s="66"/>
      <c r="G20" s="66"/>
    </row>
    <row r="21" spans="1:7" x14ac:dyDescent="0.25">
      <c r="A21" s="66"/>
      <c r="B21" s="66"/>
      <c r="C21" s="66"/>
      <c r="D21" s="66"/>
      <c r="E21" s="66"/>
      <c r="F21" s="66"/>
      <c r="G21" s="66"/>
    </row>
    <row r="24" spans="1:7" x14ac:dyDescent="0.25">
      <c r="B24" s="66" t="s">
        <v>31</v>
      </c>
      <c r="C24" s="66"/>
      <c r="F24" s="18" t="s">
        <v>32</v>
      </c>
    </row>
  </sheetData>
  <sheetProtection algorithmName="SHA-512" hashValue="N/NPr2/dWzW/OGS6GwS2O4CXi6dOrmiS7Dy8WIVymb2fgx/HBIhM7HgrgmpRdzHpNA4g0QPVUgAxpJZ99WqawQ==" saltValue="3srQClIl0ZTmk+hWU+T0+A==" spinCount="100000" sheet="1" objects="1" scenarios="1"/>
  <mergeCells count="17">
    <mergeCell ref="A14:G15"/>
    <mergeCell ref="A19:G21"/>
    <mergeCell ref="B24:C24"/>
    <mergeCell ref="A7:G7"/>
    <mergeCell ref="D10:E10"/>
    <mergeCell ref="D9:E9"/>
    <mergeCell ref="A8:A10"/>
    <mergeCell ref="D8:E8"/>
    <mergeCell ref="A4:A6"/>
    <mergeCell ref="D4:E4"/>
    <mergeCell ref="D6:E6"/>
    <mergeCell ref="D5:E5"/>
    <mergeCell ref="A1:G1"/>
    <mergeCell ref="A2:A3"/>
    <mergeCell ref="B2:C2"/>
    <mergeCell ref="D2:E2"/>
    <mergeCell ref="D3:E3"/>
  </mergeCells>
  <pageMargins left="0.7" right="0.7" top="0.75" bottom="0.75" header="0.3" footer="0.3"/>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Istruzioni per la compilazione </vt:lpstr>
      <vt:lpstr>trattori convenzionali t 14</vt:lpstr>
      <vt:lpstr>trattori specializzati t 15</vt:lpstr>
      <vt:lpstr>trattori cingolati t15</vt:lpstr>
      <vt:lpstr>mietitrebbie t16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Fossati Matilde</dc:creator>
  <cp:keywords/>
  <dc:description/>
  <cp:lastModifiedBy>Sica Federica</cp:lastModifiedBy>
  <cp:revision/>
  <dcterms:created xsi:type="dcterms:W3CDTF">2017-08-02T09:29:11Z</dcterms:created>
  <dcterms:modified xsi:type="dcterms:W3CDTF">2021-12-01T09:39:01Z</dcterms:modified>
  <cp:category/>
  <cp:contentStatus/>
</cp:coreProperties>
</file>