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39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<sst xmlns="http://schemas.openxmlformats.org/spreadsheetml/2006/main" count="90" uniqueCount="88">
  <si>
    <t>MASSIMALI DI SOSTEGNO PER I RITIRI DAL MERCATO  (€/100 kg)</t>
  </si>
  <si>
    <t>Prodotto</t>
  </si>
  <si>
    <r>
      <t xml:space="preserve">Distribuzione gratuita </t>
    </r>
    <r>
      <rPr>
        <b/>
        <sz val="10"/>
        <rFont val="Arial"/>
        <family val="2"/>
      </rPr>
      <t xml:space="preserve">    contributo pubblico del 100%</t>
    </r>
  </si>
  <si>
    <r>
      <t xml:space="preserve">Altre destinazioni </t>
    </r>
    <r>
      <rPr>
        <b/>
        <sz val="10"/>
        <rFont val="Arial"/>
        <family val="2"/>
      </rPr>
      <t xml:space="preserve">   contributo pubblico del 50%</t>
    </r>
  </si>
  <si>
    <t>prodotto</t>
  </si>
  <si>
    <t>cernita ed imballaggio</t>
  </si>
  <si>
    <t>totale</t>
  </si>
  <si>
    <t>Albicocche</t>
  </si>
  <si>
    <t>Arance</t>
  </si>
  <si>
    <t>Cavolfiori</t>
  </si>
  <si>
    <t>Clementine</t>
  </si>
  <si>
    <t>Cocomeri</t>
  </si>
  <si>
    <t>Limoni</t>
  </si>
  <si>
    <t>Mandarini</t>
  </si>
  <si>
    <t>Melanzane</t>
  </si>
  <si>
    <t>Mele</t>
  </si>
  <si>
    <t>Meloni</t>
  </si>
  <si>
    <t>Nettarine</t>
  </si>
  <si>
    <t>Pere</t>
  </si>
  <si>
    <t>Pesche</t>
  </si>
  <si>
    <t>Pomodori (1giugno–31ottobre)</t>
  </si>
  <si>
    <t>Pomodori (1novembre–31maggio)</t>
  </si>
  <si>
    <t>Satsuma</t>
  </si>
  <si>
    <t>Uva</t>
  </si>
  <si>
    <t>Rimborso spese di trasporto</t>
  </si>
  <si>
    <t>Distanza tra il luogo di ritiro e il luogo di consegna</t>
  </si>
  <si>
    <t>€/100kg</t>
  </si>
  <si>
    <t>Inferiore a 25 km</t>
  </si>
  <si>
    <t>Da 25 km a 200 km</t>
  </si>
  <si>
    <t>Da 200 km a 350 km</t>
  </si>
  <si>
    <t>Da 350 km a 500 km</t>
  </si>
  <si>
    <t>Da 500 km a 750 km</t>
  </si>
  <si>
    <t>750 km o più</t>
  </si>
  <si>
    <t>Supplemento trasporto refrigerato:0,85 €/100kg</t>
  </si>
  <si>
    <t>AL</t>
  </si>
  <si>
    <t>AR</t>
  </si>
  <si>
    <t>BR</t>
  </si>
  <si>
    <t>CA</t>
  </si>
  <si>
    <t>CC</t>
  </si>
  <si>
    <t>CE</t>
  </si>
  <si>
    <t>CL</t>
  </si>
  <si>
    <t>CP</t>
  </si>
  <si>
    <t>CR</t>
  </si>
  <si>
    <t>CV</t>
  </si>
  <si>
    <t>FA</t>
  </si>
  <si>
    <t>FI</t>
  </si>
  <si>
    <t>FR</t>
  </si>
  <si>
    <t>KK</t>
  </si>
  <si>
    <t>KW</t>
  </si>
  <si>
    <t>LI</t>
  </si>
  <si>
    <t>MA</t>
  </si>
  <si>
    <t>MD</t>
  </si>
  <si>
    <t>ML</t>
  </si>
  <si>
    <t>MN</t>
  </si>
  <si>
    <t>NT</t>
  </si>
  <si>
    <t>PE</t>
  </si>
  <si>
    <t>PM</t>
  </si>
  <si>
    <t>PR</t>
  </si>
  <si>
    <t>PS</t>
  </si>
  <si>
    <t>SN</t>
  </si>
  <si>
    <t>SP</t>
  </si>
  <si>
    <t>UV</t>
  </si>
  <si>
    <t>ZU</t>
  </si>
  <si>
    <t>IS</t>
  </si>
  <si>
    <t>LT</t>
  </si>
  <si>
    <t>/</t>
  </si>
  <si>
    <t>Sigla</t>
  </si>
  <si>
    <r>
      <t xml:space="preserve">Direzione Generale Agricoltura, Caccia e Pesca - Organizzazioni di Mercato e Sinergie di Filiera
</t>
    </r>
    <r>
      <rPr>
        <b/>
        <sz val="10"/>
        <rFont val="Arial"/>
        <family val="2"/>
      </rPr>
      <t>O.C.M.</t>
    </r>
    <r>
      <rPr>
        <sz val="10"/>
        <rFont val="Arial"/>
        <family val="2"/>
      </rPr>
      <t xml:space="preserve"> - settore ortofrutticolo - Ufficio misure di prevenzione e gestione crisi di mercato  
</t>
    </r>
  </si>
  <si>
    <t>CI</t>
  </si>
  <si>
    <t>Broccoli*</t>
  </si>
  <si>
    <t>Carciofi*</t>
  </si>
  <si>
    <t>Carote*</t>
  </si>
  <si>
    <t>Cetrioli*</t>
  </si>
  <si>
    <t>Cipolla*</t>
  </si>
  <si>
    <t>Ciliegie*</t>
  </si>
  <si>
    <t>Fagiolini*</t>
  </si>
  <si>
    <t>Finocchi*</t>
  </si>
  <si>
    <t>Fragole*</t>
  </si>
  <si>
    <t>Indivie ricce e scarole*</t>
  </si>
  <si>
    <t>Kaki*</t>
  </si>
  <si>
    <t>Kiwi*</t>
  </si>
  <si>
    <t>Lattuga*</t>
  </si>
  <si>
    <t>Peperoni*</t>
  </si>
  <si>
    <t>Spinaci*</t>
  </si>
  <si>
    <t>Susine*</t>
  </si>
  <si>
    <t>Zucchine*</t>
  </si>
  <si>
    <t>Prezzi in vigore a partire dal 1 giugno 2017 per i prodotti in allegato IV del Reg. (UE) 2017/891-892</t>
  </si>
  <si>
    <t>*Prezzi in vigore a partire dall' 11 luglio 2017 per i prodotti non in allegato IV del Reg. (UE) 2017/891-892 come da circolare MIPAAF n.3800 dell'11/07/2017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</si>
</sst>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5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4" fillId="0" borderId="10" xfId="46" applyFont="1" applyFill="1" applyBorder="1" applyAlignment="1">
      <alignment horizontal="center" wrapText="1"/>
      <protection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/>
    </xf>
    <xf numFmtId="0" fontId="0" fillId="0" borderId="0" xfId="0" applyAlignment="1">
      <alignment horizontal="center"/>
    </xf>
    <xf numFmtId="2" fontId="0" fillId="0" borderId="10" xfId="0" applyNumberFormat="1" applyFont="1" applyFill="1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cid:image001.jpg@01D24C81.162CC29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1685925</xdr:colOff>
      <xdr:row>0</xdr:row>
      <xdr:rowOff>76200</xdr:rowOff>
    </xdr:from>
    <xdr:to>
      <xdr:col>6</xdr:col>
      <xdr:colOff>104775</xdr:colOff>
      <xdr:row>0</xdr:row>
      <xdr:rowOff>619125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76200"/>
          <a:ext cx="42386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952500</xdr:colOff>
      <xdr:row>0</xdr:row>
      <xdr:rowOff>95250</xdr:rowOff>
    </xdr:from>
    <xdr:to>
      <xdr:col>1</xdr:col>
      <xdr:colOff>1533525</xdr:colOff>
      <xdr:row>0</xdr:row>
      <xdr:rowOff>676275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125" y="9525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1600200</xdr:colOff>
      <xdr:row>0</xdr:row>
      <xdr:rowOff>85725</xdr:rowOff>
    </xdr:from>
    <xdr:to>
      <xdr:col>5</xdr:col>
      <xdr:colOff>1600200</xdr:colOff>
      <xdr:row>0</xdr:row>
      <xdr:rowOff>1019175</xdr:rowOff>
    </xdr:to>
    <xdr:pic>
      <xdr:nvPicPr>
        <xdr:cNvPr id="3" name="Immagine 4" descr="static_qr_code_without_logo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6248400" y="85725"/>
          <a:ext cx="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="115" zoomScaleNormal="115" zoomScalePageLayoutView="0" workbookViewId="0" topLeftCell="A22">
      <selection activeCell="G5" sqref="G5"/>
    </sheetView>
  </sheetViews>
  <sheetFormatPr defaultColWidth="38.00390625" defaultRowHeight="12.75"/>
  <cols>
    <col min="1" max="1" width="6.421875" style="10" bestFit="1" customWidth="1"/>
    <col min="2" max="2" width="29.00390625" style="0" bestFit="1" customWidth="1"/>
    <col min="3" max="3" width="12.00390625" style="0" customWidth="1"/>
    <col min="4" max="4" width="12.140625" style="0" customWidth="1"/>
    <col min="5" max="5" width="10.140625" style="0" customWidth="1"/>
    <col min="6" max="6" width="24.00390625" style="0" customWidth="1"/>
  </cols>
  <sheetData>
    <row r="1" spans="1:6" ht="105" customHeight="1">
      <c r="A1" s="16" t="s">
        <v>67</v>
      </c>
      <c r="B1" s="17"/>
      <c r="C1" s="17"/>
      <c r="D1" s="17"/>
      <c r="E1" s="17"/>
      <c r="F1" s="18"/>
    </row>
    <row r="2" spans="1:6" s="1" customFormat="1" ht="31.5" customHeight="1">
      <c r="A2" s="21" t="s">
        <v>0</v>
      </c>
      <c r="B2" s="21"/>
      <c r="C2" s="21"/>
      <c r="D2" s="21"/>
      <c r="E2" s="21"/>
      <c r="F2" s="22"/>
    </row>
    <row r="3" spans="1:6" s="1" customFormat="1" ht="26.25" customHeight="1">
      <c r="A3" s="19" t="s">
        <v>66</v>
      </c>
      <c r="B3" s="19" t="s">
        <v>1</v>
      </c>
      <c r="C3" s="24" t="s">
        <v>2</v>
      </c>
      <c r="D3" s="25"/>
      <c r="E3" s="25"/>
      <c r="F3" s="2" t="s">
        <v>3</v>
      </c>
    </row>
    <row r="4" spans="1:6" s="1" customFormat="1" ht="30" customHeight="1">
      <c r="A4" s="20"/>
      <c r="B4" s="20"/>
      <c r="C4" s="6" t="s">
        <v>4</v>
      </c>
      <c r="D4" s="6" t="s">
        <v>5</v>
      </c>
      <c r="E4" s="6" t="s">
        <v>6</v>
      </c>
      <c r="F4" s="6" t="s">
        <v>4</v>
      </c>
    </row>
    <row r="5" spans="1:6" ht="12.75">
      <c r="A5" s="7" t="s">
        <v>34</v>
      </c>
      <c r="B5" s="8" t="s">
        <v>7</v>
      </c>
      <c r="C5" s="11">
        <v>64.18</v>
      </c>
      <c r="D5" s="12">
        <v>20.11</v>
      </c>
      <c r="E5" s="13">
        <f>C5+D5</f>
        <v>84.29</v>
      </c>
      <c r="F5" s="14">
        <v>48.14</v>
      </c>
    </row>
    <row r="6" spans="1:6" ht="12.75">
      <c r="A6" s="7" t="s">
        <v>35</v>
      </c>
      <c r="B6" s="8" t="s">
        <v>8</v>
      </c>
      <c r="C6" s="11">
        <v>21</v>
      </c>
      <c r="D6" s="12">
        <v>24.08</v>
      </c>
      <c r="E6" s="13">
        <f aca="true" t="shared" si="0" ref="E6:E38">C6+D6</f>
        <v>45.08</v>
      </c>
      <c r="F6" s="14">
        <v>21</v>
      </c>
    </row>
    <row r="7" spans="1:6" ht="12.75">
      <c r="A7" s="7" t="s">
        <v>36</v>
      </c>
      <c r="B7" s="9" t="s">
        <v>69</v>
      </c>
      <c r="C7" s="12">
        <v>11.64</v>
      </c>
      <c r="D7" s="12">
        <v>20.11</v>
      </c>
      <c r="E7" s="13">
        <f t="shared" si="0"/>
        <v>31.75</v>
      </c>
      <c r="F7" s="13">
        <v>8.73</v>
      </c>
    </row>
    <row r="8" spans="1:6" ht="12.75">
      <c r="A8" s="7" t="s">
        <v>37</v>
      </c>
      <c r="B8" s="9" t="s">
        <v>70</v>
      </c>
      <c r="C8" s="12">
        <v>56.6</v>
      </c>
      <c r="D8" s="12">
        <v>20.11</v>
      </c>
      <c r="E8" s="13">
        <f t="shared" si="0"/>
        <v>76.71000000000001</v>
      </c>
      <c r="F8" s="13">
        <v>42.45</v>
      </c>
    </row>
    <row r="9" spans="1:6" ht="12.75">
      <c r="A9" s="7" t="s">
        <v>42</v>
      </c>
      <c r="B9" s="9" t="s">
        <v>71</v>
      </c>
      <c r="C9" s="12">
        <v>23.16</v>
      </c>
      <c r="D9" s="12">
        <v>20.11</v>
      </c>
      <c r="E9" s="13">
        <f t="shared" si="0"/>
        <v>43.269999999999996</v>
      </c>
      <c r="F9" s="13">
        <v>17.37</v>
      </c>
    </row>
    <row r="10" spans="1:6" ht="12.75">
      <c r="A10" s="7" t="s">
        <v>43</v>
      </c>
      <c r="B10" s="8" t="s">
        <v>9</v>
      </c>
      <c r="C10" s="11">
        <v>21.05</v>
      </c>
      <c r="D10" s="12">
        <v>16.91</v>
      </c>
      <c r="E10" s="13">
        <f t="shared" si="0"/>
        <v>37.96</v>
      </c>
      <c r="F10" s="14">
        <v>15.79</v>
      </c>
    </row>
    <row r="11" spans="1:6" ht="12.75">
      <c r="A11" s="7" t="s">
        <v>39</v>
      </c>
      <c r="B11" s="9" t="s">
        <v>72</v>
      </c>
      <c r="C11" s="12">
        <v>21.28</v>
      </c>
      <c r="D11" s="12">
        <v>20.11</v>
      </c>
      <c r="E11" s="13">
        <f t="shared" si="0"/>
        <v>41.39</v>
      </c>
      <c r="F11" s="13">
        <v>15.96</v>
      </c>
    </row>
    <row r="12" spans="1:6" ht="12.75">
      <c r="A12" s="7" t="s">
        <v>41</v>
      </c>
      <c r="B12" s="9" t="s">
        <v>73</v>
      </c>
      <c r="C12" s="12">
        <v>15.2</v>
      </c>
      <c r="D12" s="12">
        <v>20.11</v>
      </c>
      <c r="E12" s="13">
        <f t="shared" si="0"/>
        <v>35.31</v>
      </c>
      <c r="F12" s="13">
        <v>11.4</v>
      </c>
    </row>
    <row r="13" spans="1:6" ht="12.75">
      <c r="A13" s="7" t="s">
        <v>68</v>
      </c>
      <c r="B13" s="9" t="s">
        <v>74</v>
      </c>
      <c r="C13" s="12">
        <v>168.57</v>
      </c>
      <c r="D13" s="12">
        <v>20.11</v>
      </c>
      <c r="E13" s="13">
        <f>C13+D13</f>
        <v>188.68</v>
      </c>
      <c r="F13" s="13">
        <v>126.43</v>
      </c>
    </row>
    <row r="14" spans="1:6" ht="12.75">
      <c r="A14" s="7" t="s">
        <v>40</v>
      </c>
      <c r="B14" s="15" t="s">
        <v>10</v>
      </c>
      <c r="C14" s="12">
        <v>32.38</v>
      </c>
      <c r="D14" s="12">
        <v>29.66</v>
      </c>
      <c r="E14" s="13">
        <f t="shared" si="0"/>
        <v>62.040000000000006</v>
      </c>
      <c r="F14" s="13">
        <v>24.28</v>
      </c>
    </row>
    <row r="15" spans="1:6" ht="12.75">
      <c r="A15" s="7" t="s">
        <v>38</v>
      </c>
      <c r="B15" s="8" t="s">
        <v>11</v>
      </c>
      <c r="C15" s="11">
        <v>9.76</v>
      </c>
      <c r="D15" s="12">
        <v>16.7</v>
      </c>
      <c r="E15" s="13">
        <f t="shared" si="0"/>
        <v>26.46</v>
      </c>
      <c r="F15" s="14">
        <v>7.31</v>
      </c>
    </row>
    <row r="16" spans="1:6" ht="12.75">
      <c r="A16" s="7" t="s">
        <v>44</v>
      </c>
      <c r="B16" s="9" t="s">
        <v>75</v>
      </c>
      <c r="C16" s="12">
        <v>65.17</v>
      </c>
      <c r="D16" s="12">
        <v>20.11</v>
      </c>
      <c r="E16" s="13">
        <f t="shared" si="0"/>
        <v>85.28</v>
      </c>
      <c r="F16" s="13">
        <v>48.87</v>
      </c>
    </row>
    <row r="17" spans="1:6" ht="12.75">
      <c r="A17" s="7" t="s">
        <v>45</v>
      </c>
      <c r="B17" s="9" t="s">
        <v>76</v>
      </c>
      <c r="C17" s="12">
        <v>17.29</v>
      </c>
      <c r="D17" s="12">
        <v>20.11</v>
      </c>
      <c r="E17" s="13">
        <f t="shared" si="0"/>
        <v>37.4</v>
      </c>
      <c r="F17" s="13">
        <v>12.97</v>
      </c>
    </row>
    <row r="18" spans="1:6" ht="12.75">
      <c r="A18" s="7" t="s">
        <v>46</v>
      </c>
      <c r="B18" s="9" t="s">
        <v>77</v>
      </c>
      <c r="C18" s="12">
        <v>99.14</v>
      </c>
      <c r="D18" s="12">
        <v>20.11</v>
      </c>
      <c r="E18" s="13">
        <f t="shared" si="0"/>
        <v>119.25</v>
      </c>
      <c r="F18" s="13">
        <v>74.36</v>
      </c>
    </row>
    <row r="19" spans="1:6" ht="12.75">
      <c r="A19" s="7" t="s">
        <v>63</v>
      </c>
      <c r="B19" s="8" t="s">
        <v>78</v>
      </c>
      <c r="C19" s="12">
        <v>15.63</v>
      </c>
      <c r="D19" s="12">
        <v>20.11</v>
      </c>
      <c r="E19" s="13">
        <f t="shared" si="0"/>
        <v>35.74</v>
      </c>
      <c r="F19" s="13">
        <v>11.72</v>
      </c>
    </row>
    <row r="20" spans="1:6" ht="12.75">
      <c r="A20" s="7" t="s">
        <v>47</v>
      </c>
      <c r="B20" s="9" t="s">
        <v>79</v>
      </c>
      <c r="C20" s="12">
        <v>24.92</v>
      </c>
      <c r="D20" s="12">
        <v>20.11</v>
      </c>
      <c r="E20" s="13">
        <f t="shared" si="0"/>
        <v>45.03</v>
      </c>
      <c r="F20" s="13">
        <v>18.69</v>
      </c>
    </row>
    <row r="21" spans="1:6" ht="12.75">
      <c r="A21" s="7" t="s">
        <v>48</v>
      </c>
      <c r="B21" s="9" t="s">
        <v>80</v>
      </c>
      <c r="C21" s="12">
        <v>42.34</v>
      </c>
      <c r="D21" s="12">
        <v>20.11</v>
      </c>
      <c r="E21" s="13">
        <f t="shared" si="0"/>
        <v>62.45</v>
      </c>
      <c r="F21" s="13">
        <v>31.76</v>
      </c>
    </row>
    <row r="22" spans="1:6" ht="12.75">
      <c r="A22" s="7" t="s">
        <v>64</v>
      </c>
      <c r="B22" s="9" t="s">
        <v>81</v>
      </c>
      <c r="C22" s="12">
        <v>26.17</v>
      </c>
      <c r="D22" s="12">
        <v>20.11</v>
      </c>
      <c r="E22" s="13">
        <f t="shared" si="0"/>
        <v>46.28</v>
      </c>
      <c r="F22" s="13">
        <v>19.63</v>
      </c>
    </row>
    <row r="23" spans="1:6" ht="12.75">
      <c r="A23" s="7" t="s">
        <v>49</v>
      </c>
      <c r="B23" s="15" t="s">
        <v>12</v>
      </c>
      <c r="C23" s="12">
        <v>29.98</v>
      </c>
      <c r="D23" s="12">
        <v>20.11</v>
      </c>
      <c r="E23" s="13">
        <f t="shared" si="0"/>
        <v>50.09</v>
      </c>
      <c r="F23" s="13">
        <v>22.48</v>
      </c>
    </row>
    <row r="24" spans="1:6" ht="12.75">
      <c r="A24" s="7" t="s">
        <v>51</v>
      </c>
      <c r="B24" s="15" t="s">
        <v>13</v>
      </c>
      <c r="C24" s="12">
        <v>25.82</v>
      </c>
      <c r="D24" s="12">
        <v>20.11</v>
      </c>
      <c r="E24" s="13">
        <f t="shared" si="0"/>
        <v>45.93</v>
      </c>
      <c r="F24" s="13">
        <v>19.5</v>
      </c>
    </row>
    <row r="25" spans="1:6" ht="12.75">
      <c r="A25" s="7" t="s">
        <v>50</v>
      </c>
      <c r="B25" s="8" t="s">
        <v>14</v>
      </c>
      <c r="C25" s="11">
        <v>31.2</v>
      </c>
      <c r="D25" s="12">
        <v>20.11</v>
      </c>
      <c r="E25" s="13">
        <f t="shared" si="0"/>
        <v>51.31</v>
      </c>
      <c r="F25" s="14">
        <v>23.41</v>
      </c>
    </row>
    <row r="26" spans="1:6" ht="12.75">
      <c r="A26" s="7" t="s">
        <v>52</v>
      </c>
      <c r="B26" s="8" t="s">
        <v>15</v>
      </c>
      <c r="C26" s="11">
        <v>24.16</v>
      </c>
      <c r="D26" s="12">
        <v>18.77</v>
      </c>
      <c r="E26" s="13">
        <f t="shared" si="0"/>
        <v>42.93</v>
      </c>
      <c r="F26" s="14">
        <v>18.11</v>
      </c>
    </row>
    <row r="27" spans="1:6" ht="12.75">
      <c r="A27" s="7" t="s">
        <v>53</v>
      </c>
      <c r="B27" s="8" t="s">
        <v>16</v>
      </c>
      <c r="C27" s="11">
        <v>48.1</v>
      </c>
      <c r="D27" s="12">
        <v>20.11</v>
      </c>
      <c r="E27" s="13">
        <f t="shared" si="0"/>
        <v>68.21000000000001</v>
      </c>
      <c r="F27" s="14">
        <v>36.07</v>
      </c>
    </row>
    <row r="28" spans="1:6" ht="12.75">
      <c r="A28" s="7" t="s">
        <v>54</v>
      </c>
      <c r="B28" s="8" t="s">
        <v>17</v>
      </c>
      <c r="C28" s="11">
        <v>37.82</v>
      </c>
      <c r="D28" s="12">
        <v>20.58</v>
      </c>
      <c r="E28" s="13">
        <f t="shared" si="0"/>
        <v>58.4</v>
      </c>
      <c r="F28" s="14">
        <v>28.37</v>
      </c>
    </row>
    <row r="29" spans="1:6" ht="12.75">
      <c r="A29" s="7" t="s">
        <v>55</v>
      </c>
      <c r="B29" s="9" t="s">
        <v>82</v>
      </c>
      <c r="C29" s="12">
        <v>31.63</v>
      </c>
      <c r="D29" s="12">
        <v>20.11</v>
      </c>
      <c r="E29" s="13">
        <f t="shared" si="0"/>
        <v>51.739999999999995</v>
      </c>
      <c r="F29" s="13">
        <v>23.72</v>
      </c>
    </row>
    <row r="30" spans="1:6" ht="12.75">
      <c r="A30" s="7" t="s">
        <v>57</v>
      </c>
      <c r="B30" s="8" t="s">
        <v>18</v>
      </c>
      <c r="C30" s="11">
        <v>33.96</v>
      </c>
      <c r="D30" s="12">
        <v>15.96</v>
      </c>
      <c r="E30" s="13">
        <f t="shared" si="0"/>
        <v>49.92</v>
      </c>
      <c r="F30" s="14">
        <v>25.47</v>
      </c>
    </row>
    <row r="31" spans="1:6" ht="12.75">
      <c r="A31" s="7" t="s">
        <v>58</v>
      </c>
      <c r="B31" s="8" t="s">
        <v>19</v>
      </c>
      <c r="C31" s="11">
        <v>37.32</v>
      </c>
      <c r="D31" s="12">
        <v>17.51</v>
      </c>
      <c r="E31" s="13">
        <f t="shared" si="0"/>
        <v>54.83</v>
      </c>
      <c r="F31" s="14">
        <v>27.99</v>
      </c>
    </row>
    <row r="32" spans="1:6" ht="12.75">
      <c r="A32" s="7" t="s">
        <v>56</v>
      </c>
      <c r="B32" s="8" t="s">
        <v>20</v>
      </c>
      <c r="C32" s="11">
        <v>7.25</v>
      </c>
      <c r="D32" s="12">
        <v>20.11</v>
      </c>
      <c r="E32" s="13">
        <f t="shared" si="0"/>
        <v>27.36</v>
      </c>
      <c r="F32" s="14">
        <v>7.25</v>
      </c>
    </row>
    <row r="33" spans="1:6" ht="12.75">
      <c r="A33" s="7" t="s">
        <v>56</v>
      </c>
      <c r="B33" s="8" t="s">
        <v>21</v>
      </c>
      <c r="C33" s="11">
        <v>33.96</v>
      </c>
      <c r="D33" s="12">
        <v>20.11</v>
      </c>
      <c r="E33" s="13">
        <f t="shared" si="0"/>
        <v>54.07</v>
      </c>
      <c r="F33" s="14">
        <v>25.48</v>
      </c>
    </row>
    <row r="34" spans="1:6" ht="12.75">
      <c r="A34" s="7" t="s">
        <v>65</v>
      </c>
      <c r="B34" s="15" t="s">
        <v>22</v>
      </c>
      <c r="C34" s="12">
        <v>25.56</v>
      </c>
      <c r="D34" s="12">
        <v>20.11</v>
      </c>
      <c r="E34" s="13">
        <f t="shared" si="0"/>
        <v>45.67</v>
      </c>
      <c r="F34" s="13">
        <v>19.5</v>
      </c>
    </row>
    <row r="35" spans="1:6" ht="12.75">
      <c r="A35" s="7" t="s">
        <v>60</v>
      </c>
      <c r="B35" s="9" t="s">
        <v>83</v>
      </c>
      <c r="C35" s="12">
        <v>35.93</v>
      </c>
      <c r="D35" s="12">
        <v>20.11</v>
      </c>
      <c r="E35" s="13">
        <f t="shared" si="0"/>
        <v>56.04</v>
      </c>
      <c r="F35" s="13">
        <v>26.95</v>
      </c>
    </row>
    <row r="36" spans="1:6" ht="12.75">
      <c r="A36" s="7" t="s">
        <v>59</v>
      </c>
      <c r="B36" s="9" t="s">
        <v>84</v>
      </c>
      <c r="C36" s="12">
        <v>36.24</v>
      </c>
      <c r="D36" s="12">
        <v>20.11</v>
      </c>
      <c r="E36" s="13">
        <f t="shared" si="0"/>
        <v>56.35</v>
      </c>
      <c r="F36" s="13">
        <v>27.18</v>
      </c>
    </row>
    <row r="37" spans="1:6" ht="12.75">
      <c r="A37" s="7" t="s">
        <v>61</v>
      </c>
      <c r="B37" s="8" t="s">
        <v>23</v>
      </c>
      <c r="C37" s="11">
        <v>53.52</v>
      </c>
      <c r="D37" s="12">
        <v>20.11</v>
      </c>
      <c r="E37" s="13">
        <f t="shared" si="0"/>
        <v>73.63</v>
      </c>
      <c r="F37" s="14">
        <v>40.14</v>
      </c>
    </row>
    <row r="38" spans="1:6" ht="12.75">
      <c r="A38" s="7" t="s">
        <v>62</v>
      </c>
      <c r="B38" s="9" t="s">
        <v>85</v>
      </c>
      <c r="C38" s="12">
        <v>35.62</v>
      </c>
      <c r="D38" s="12">
        <v>20.11</v>
      </c>
      <c r="E38" s="13">
        <f t="shared" si="0"/>
        <v>55.73</v>
      </c>
      <c r="F38" s="13">
        <v>26.71</v>
      </c>
    </row>
    <row r="39" spans="1:6" s="1" customFormat="1" ht="12.75">
      <c r="A39" s="27" t="s">
        <v>86</v>
      </c>
      <c r="B39" s="27"/>
      <c r="C39" s="27"/>
      <c r="D39" s="27"/>
      <c r="E39" s="27"/>
      <c r="F39" s="27"/>
    </row>
    <row r="40" spans="1:6" s="1" customFormat="1" ht="19.5" customHeight="1">
      <c r="A40" s="27" t="s">
        <v>87</v>
      </c>
      <c r="B40" s="27"/>
      <c r="C40" s="27"/>
      <c r="D40" s="27"/>
      <c r="E40" s="27"/>
      <c r="F40" s="27"/>
    </row>
    <row r="42" spans="2:3" ht="25.5" customHeight="1">
      <c r="B42" s="26" t="s">
        <v>24</v>
      </c>
      <c r="C42" s="26"/>
    </row>
    <row r="43" spans="2:3" ht="29.25" customHeight="1">
      <c r="B43" s="3" t="s">
        <v>25</v>
      </c>
      <c r="C43" s="4" t="s">
        <v>26</v>
      </c>
    </row>
    <row r="44" spans="2:3" ht="12.75">
      <c r="B44" s="5" t="s">
        <v>27</v>
      </c>
      <c r="C44" s="5">
        <v>1.82</v>
      </c>
    </row>
    <row r="45" spans="2:3" ht="12.75">
      <c r="B45" s="5" t="s">
        <v>28</v>
      </c>
      <c r="C45" s="5">
        <v>4.14</v>
      </c>
    </row>
    <row r="46" spans="2:3" ht="12.75">
      <c r="B46" s="5" t="s">
        <v>29</v>
      </c>
      <c r="C46" s="5">
        <v>5.43</v>
      </c>
    </row>
    <row r="47" spans="2:3" ht="12.75">
      <c r="B47" s="5" t="s">
        <v>30</v>
      </c>
      <c r="C47" s="5">
        <v>7.26</v>
      </c>
    </row>
    <row r="48" spans="2:3" ht="12.75">
      <c r="B48" s="5" t="s">
        <v>31</v>
      </c>
      <c r="C48" s="5">
        <v>9.53</v>
      </c>
    </row>
    <row r="49" spans="2:3" ht="12.75">
      <c r="B49" s="5" t="s">
        <v>32</v>
      </c>
      <c r="C49" s="5">
        <v>10.83</v>
      </c>
    </row>
    <row r="50" spans="2:3" ht="12.75">
      <c r="B50" s="23" t="s">
        <v>33</v>
      </c>
      <c r="C50" s="23"/>
    </row>
  </sheetData>
  <sheetProtection/>
  <mergeCells count="9">
    <mergeCell ref="A1:F1"/>
    <mergeCell ref="A3:A4"/>
    <mergeCell ref="A2:F2"/>
    <mergeCell ref="B50:C50"/>
    <mergeCell ref="B3:B4"/>
    <mergeCell ref="C3:E3"/>
    <mergeCell ref="B42:C42"/>
    <mergeCell ref="A39:F39"/>
    <mergeCell ref="A40:F40"/>
  </mergeCells>
  <printOptions/>
  <pageMargins left="0.45" right="0.29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callegari_st</dc:creator>
  <cp:keywords/>
  <dc:description/>
  <cp:lastModifiedBy>Callegari Stefano</cp:lastModifiedBy>
  <cp:lastPrinted>2012-11-22T11:42:17Z</cp:lastPrinted>
  <dcterms:created xsi:type="dcterms:W3CDTF">2012-09-12T10:34:29Z</dcterms:created>
  <dcterms:modified xsi:type="dcterms:W3CDTF">2017-07-12T09:07:17Z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